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8" i="1" l="1"/>
  <c r="O99" i="1" l="1"/>
  <c r="O77" i="1"/>
  <c r="O249" i="1" l="1"/>
</calcChain>
</file>

<file path=xl/sharedStrings.xml><?xml version="1.0" encoding="utf-8"?>
<sst xmlns="http://schemas.openxmlformats.org/spreadsheetml/2006/main" count="2844" uniqueCount="797">
  <si>
    <t>№</t>
  </si>
  <si>
    <t>Наименование закупаемых товаров, работ и услуг/ Purchased work, service and goods</t>
  </si>
  <si>
    <t>Краткая характеристика (описание) товаров, работ и услуг/ Short characteristics (description) of goods, work and services</t>
  </si>
  <si>
    <t>Способ закупок/ Purchase method</t>
  </si>
  <si>
    <t>Планируемый месяц осуществления закупок/ Scheduled month of purchase</t>
  </si>
  <si>
    <t>Регион поставки товара, выполнения работ, оказания услуг/ Region of delivery of goods, work and service</t>
  </si>
  <si>
    <t>Место поставки товара, выполнения работ, оказания услуг/ Place of delivery of goods, work and service</t>
  </si>
  <si>
    <t>Условия поставки по ИНКОТЕРМС 2020/ Delivery terms according to INCOTERMS 2020</t>
  </si>
  <si>
    <t xml:space="preserve">Сроки поставки товаров, выполнения работ, оказания услуг / Terms of delivery of goods, work, services </t>
  </si>
  <si>
    <t>Условия оплаты/ Payment conditions</t>
  </si>
  <si>
    <t>Единица измерения/ Unit of measurement</t>
  </si>
  <si>
    <t>Кол-во, объем/ Quantity, volume</t>
  </si>
  <si>
    <t>Цена за единицу, тенге без НДС/ Price per unit, tenge excluding VAT</t>
  </si>
  <si>
    <t>Сумма, планируемая для закупок ТРУ, тенге без НДС/ Amount planned for purchase of GWS, tenge excluding VAT</t>
  </si>
  <si>
    <t>Период освоения/ Implementation period</t>
  </si>
  <si>
    <t>ДИЗ/ PID</t>
  </si>
  <si>
    <t>"9-13</t>
  </si>
  <si>
    <t>1. Товары/ Goods:</t>
  </si>
  <si>
    <t>1 T/G</t>
  </si>
  <si>
    <t xml:space="preserve">Бутилированная вода / Bottled water  </t>
  </si>
  <si>
    <t xml:space="preserve">Вода питьевая негазированная бутилированная объемом 18,9 л для диспенсеров /  Bottled still drinking water of 18,9 l for dispensers </t>
  </si>
  <si>
    <t>Ценовое предложение / Quotation request</t>
  </si>
  <si>
    <t>Март 2026 /March 2026</t>
  </si>
  <si>
    <t>г.Алматы / Almaty</t>
  </si>
  <si>
    <t>проспект Абылайхана, 53/ Abylaikhan Avenue, 53</t>
  </si>
  <si>
    <t>DDP</t>
  </si>
  <si>
    <t>с апреля 2026 года по декабрь 2026 года/ from April, 2026 till December, 2026</t>
  </si>
  <si>
    <t xml:space="preserve">Оплата по факту / Аctual payment </t>
  </si>
  <si>
    <t>шт / pcs</t>
  </si>
  <si>
    <t>АД/ AD</t>
  </si>
  <si>
    <t>2 T/G</t>
  </si>
  <si>
    <t xml:space="preserve">Вода питьевая негазированная объемом 0,5 л в пластиковой бутылке / Still drinking water in the plastic bottle of 0,5 l volume </t>
  </si>
  <si>
    <t>3 T/G</t>
  </si>
  <si>
    <t xml:space="preserve">Бутилированная вода/ Bottled water  </t>
  </si>
  <si>
    <t xml:space="preserve">Вода питьевая негазированная объемом 0,25 л в стеклянной бутылке / Still drinking water in the  plastic bottle of 0,25 l volume </t>
  </si>
  <si>
    <t>шт/ pcs</t>
  </si>
  <si>
    <t>4 T/G</t>
  </si>
  <si>
    <t xml:space="preserve">Вода питьевая негазированная объемом 0,25 л в пластиковой бутылке / Still drinking water in the  glass bottle of 0,25 l volume </t>
  </si>
  <si>
    <t>5 T/G</t>
  </si>
  <si>
    <t>Горюче-смазочные материалы /Petroleum, oil, lubricants</t>
  </si>
  <si>
    <t>АИ-95 для 5 единиц служебного автотранспорта / AI-95  for 5 office motor vehicles</t>
  </si>
  <si>
    <t>Открытый тендер / Open tender</t>
  </si>
  <si>
    <t>Декабрь 2025 / December 2025</t>
  </si>
  <si>
    <t xml:space="preserve">г.Алматы/                              Almaty </t>
  </si>
  <si>
    <t>DPU</t>
  </si>
  <si>
    <t>с даты подписания договора и по март 2026 года / since the date of signing the contract until March 2026</t>
  </si>
  <si>
    <t>Предоплата 100% 
Prepayment 100%</t>
  </si>
  <si>
    <t>л/litre</t>
  </si>
  <si>
    <t>6 T/G</t>
  </si>
  <si>
    <t>АИ-95 для 2 единиц служебного автотранспорта / AI-95  for 2 office motor vehicles</t>
  </si>
  <si>
    <t xml:space="preserve">г.Астана /                                          Astana </t>
  </si>
  <si>
    <t>7 T/G</t>
  </si>
  <si>
    <t>Горюче-смазочные материалы/ Petroleum, oil, lubricants</t>
  </si>
  <si>
    <t xml:space="preserve">АИ-92  для 23 единиц служебного автотранспорта / AI-92 for 23 office motor vehicles </t>
  </si>
  <si>
    <t>г.Алматы/ Almaty</t>
  </si>
  <si>
    <t>8 T/G</t>
  </si>
  <si>
    <t xml:space="preserve">АИ-92  для 1 единиц служебного автотранспорта / AI-92 for 1 office motor vehicles </t>
  </si>
  <si>
    <t xml:space="preserve">г.Астана/ Astana </t>
  </si>
  <si>
    <t>9 T/G</t>
  </si>
  <si>
    <t xml:space="preserve">АИ-92  для 3 единиц служебного автотранспорта / AI-92 for 3 office motor vehicles </t>
  </si>
  <si>
    <t>Туркестанская область/ Turkestan oblast</t>
  </si>
  <si>
    <t>10 T/G</t>
  </si>
  <si>
    <t xml:space="preserve">АИ-92  для 6 единиц служебного автотранспорта / AI-92 for 6 office motor vehicles </t>
  </si>
  <si>
    <t>Кызылординская область/ Kyzylorda oblast</t>
  </si>
  <si>
    <t>11 T/G</t>
  </si>
  <si>
    <t xml:space="preserve">АИ-92  для 2 единиц служебного автотранспорта / AI-92 for 2 office motor vehicles </t>
  </si>
  <si>
    <t xml:space="preserve">Мангыстауская область/ Mangystau oblast
</t>
  </si>
  <si>
    <t>12 T/G</t>
  </si>
  <si>
    <t>Февраль 2026 / February 2026</t>
  </si>
  <si>
    <t>Актюбинская область / Aktobe oblast</t>
  </si>
  <si>
    <t xml:space="preserve">
Шалкарский район, пос. Бозой / 
Shalkar region, Bozoy settlement</t>
  </si>
  <si>
    <t>с марта 2026 года и по июнь 2026 года / from March 2026 till June 2026</t>
  </si>
  <si>
    <t>изменен ПП2026-06 от 06.03.2026</t>
  </si>
  <si>
    <t>13 T/G</t>
  </si>
  <si>
    <t xml:space="preserve">Извещатель пожарный /Fire flame detector </t>
  </si>
  <si>
    <t>Комплект запасных частей для сервисного обслуживания газовой турбины Solar, модели MARS100-16000S: Извещатель пламени пожарный Det-Tronix модель Х3301, с сенсорным модулем – FIRMWARE 007278-003 (п/н спектрального датчика 1078695-53) / Spare parts kit for maintenance of Solar gas turbine, model MARS100-16000S: Fire flame detector Det-Tronix model Х3301, with sensor module – FIRMWARE 007278-003 (serial no. of the spectral sensor 1078695-53)</t>
  </si>
  <si>
    <t>КС Арал / Aral CS</t>
  </si>
  <si>
    <t>Оплата по факту 100%/ Аctual payment 100%</t>
  </si>
  <si>
    <t>ПТД / PTD</t>
  </si>
  <si>
    <t>14 T/G</t>
  </si>
  <si>
    <t xml:space="preserve">Теплоизоляция /Thermal insulation </t>
  </si>
  <si>
    <t>Комплект запасных частей для сервисного обслуживания газовой турбины Solar, модели MARS100-16000S: Теплоизоляция  (п/н 302943-1) / Spare parts kit for maintenance of Solar gas turbine, model MARS100-16000S: Thermal insulation  (serial no. 302943-1)</t>
  </si>
  <si>
    <t>15 T/G</t>
  </si>
  <si>
    <t>Комплект запасных частей для сервисного обслуживания газовой турбины Solar, модели MARS100-16000S:Теплоизоляция (п/н 302943-2) / Spare parts kit for maintenance of Solar gas turbine, model MARS100-16000S:Thermal insulation (serial no. 302943-2)</t>
  </si>
  <si>
    <t>16 T/G</t>
  </si>
  <si>
    <t>Комплект запасных частей для сервисного обслуживания газовой турбины Solar, модели MARS100-16000S:Теплоизоляция (п/н 302943-3) / Spare parts kit for maintenance of Solar gas turbine, model MARS100-16000S:Thermal insulation (serial no. 302943-3)</t>
  </si>
  <si>
    <t>17 T/G</t>
  </si>
  <si>
    <t>Комплект запасных частей для сервисного обслуживания газовой турбины Solar, модели MARS100-16000S:Теплоизоляция (п/н 302943-4) / Spare parts kit for maintenance of Solar gas turbine, model MARS100-16000S:Thermal insulation (serial no. 302943-4)</t>
  </si>
  <si>
    <t>18 T/G</t>
  </si>
  <si>
    <t>Комплект запасных частей для сервисного обслуживания газовой турбины Solar, модели MARS100-16000S:Теплоизоляция (п/н 302943-5) / Spare parts kit for maintenance of Solar gas turbine, model MARS100-16000S:Thermal insulation (serial no. 302943-5)</t>
  </si>
  <si>
    <t>19 T/G</t>
  </si>
  <si>
    <t>Комплект запасных частей для сервисного обслуживания газовой турбины Solar, модели MARS100-16000S:Теплоизоляция (п/н 302943-6) / Spare parts kit for maintenance of Solar gas turbine, model MARS100-16000S:Thermal insulation (serial no. 302943-6)</t>
  </si>
  <si>
    <t>20 T/G</t>
  </si>
  <si>
    <t xml:space="preserve">Теплоизоляция диффузора   / Thermal insulation of the diffuser  </t>
  </si>
  <si>
    <t>Комплект запасных частей для сервисного обслуживания газовой турбины Solar, модели MARS100-16000S:Теплоизоляция диффузора  (п/н 303051-101) / Spare parts kit for maintenance of Solar gas turbine, model MARS100-16000S:Thermal insulation of the diffuser  (serial no. 303051-101)</t>
  </si>
  <si>
    <t>21 T/G</t>
  </si>
  <si>
    <t xml:space="preserve">Теплоизоляция камеры сгорания   / Thermal insulation of the combustion chamber  </t>
  </si>
  <si>
    <t>Комплект запасных частей для сервисного обслуживания газовой турбины Solar, модели MARS100-16000S:Теплоизоляция камеры сгорания  (п/н 303052-100) / Spare parts kit for maintenance of Solar gas turbine, model MARS100-16000S:Thermal insulation of the combustion chamber  (serial no. 303052-100)</t>
  </si>
  <si>
    <t>22 T/G</t>
  </si>
  <si>
    <t>Комплект запасных частей для сервисного обслуживания газовой турбины Solar, модели MARS100-16000S:Теплоизоляция камеры сгорания  (п/н 303053-101) / Spare parts kit for maintenance of Solar gas turbine, model MARS100-16000S:Thermal insulation of the combustion chamber  (serial no. 303053-101)</t>
  </si>
  <si>
    <t>23 T/G</t>
  </si>
  <si>
    <t>Комплект запасных частей для сервисного обслуживания газовой турбины Solar, модели MARS100-16000S:Теплоизоляция фланец камеры сгорания    (п/н 303054-100) / Spare parts kit for maintenance of Solar gas turbine, model MARS100-16000S:Thermal insulation of the combustion chamber flange    (serial no. 303054-100)</t>
  </si>
  <si>
    <t>24 T/G</t>
  </si>
  <si>
    <t>Комплект запасных частей для сервисного обслуживания газовой турбины Solar, модели MARS100-16000S:Теплоизоляция корпус камеры сгорания   (п/н 303055-100) / Spare parts kit for maintenance of Solar gas turbine, model MARS100-16000S:Thermal insulation of the combustion chamber housing   (serial no. 303055-100)</t>
  </si>
  <si>
    <t>25 T/G</t>
  </si>
  <si>
    <t xml:space="preserve">Теплоизоляция  / Thermal insulation </t>
  </si>
  <si>
    <t>Комплект запасных частей для сервисного обслуживания газовой турбины Solar, модели MARS100-16000S: Теплоизоляция (п/н 122508-102) / Spare parts kit for maintenance of Solar gas turbine, model MARS100-16000S: Thermal insulation (serial no. 122508-102)</t>
  </si>
  <si>
    <t>26 T/G</t>
  </si>
  <si>
    <t xml:space="preserve">Коммутатор  / Switching unit </t>
  </si>
  <si>
    <t>Комплект запасных частей для сервисного обслуживания газовой турбины Solar, модели MARS100-16000S:Коммутатор E-tap (п/н 1337728-1) / Spare parts kit for maintenance of Solar gas turbine, model MARS100-16000S:Switching unit E-tap (serial no. 1337728-1)</t>
  </si>
  <si>
    <t>27 T/G</t>
  </si>
  <si>
    <t xml:space="preserve">Датчик температуры  / Temperature sensor </t>
  </si>
  <si>
    <t>Комплект запасных частей для сервисного обслуживания газовой турбины Solar, модели MARS100-16000S:Датчик температуры Model REOTEMP RTD SOLAR (п/н 1065035-13) / Spare parts kit for maintenance of Solar gas turbine, model MARS100-16000S: Temperature sensor Model REOTEMP RTD SOLAR (serial no. 1065035-13)</t>
  </si>
  <si>
    <t>28 T/G</t>
  </si>
  <si>
    <t>Болт / Bolt</t>
  </si>
  <si>
    <t>Комплект запасных частей для сервисного обслуживания газовой турбины Solar, модели MARS100-16000S:Болт, 5/8 -11 X 1,50 (п/н 120033-12) / Spare parts kit for maintenance of Solar gas turbine, model MARS100-16000S: Bolt, 5/8 -11 X 1,50 (serial no. 120033-12)</t>
  </si>
  <si>
    <t>29 T/G</t>
  </si>
  <si>
    <t>Комплект запасных частей для сервисного обслуживания газовой турбины Solar, модели MARS100-16000S:Болт, 3/8 -16 X 1,50  (п/н 120022-12) / Spare parts kit for maintenance of Solar gas turbine, model MARS100-16000S:Bolt, 3/8 -16 X 1,50  (serial no. 120022-12)</t>
  </si>
  <si>
    <t>30 T/G</t>
  </si>
  <si>
    <t xml:space="preserve">Болт   / Bolt  </t>
  </si>
  <si>
    <t>Комплект запасных частей для сервисного обслуживания газовой турбины Solar, модели MARS100-16000S:Болт, 1/2 -13 X 1,75 (п/н 173101-2) / Spare parts kit for maintenance of Solar gas turbine, model MARS100-16000S:Bolt, 1/2 -13 X 1,75 (serial no. 173101-2)</t>
  </si>
  <si>
    <t>31 T/G</t>
  </si>
  <si>
    <t>Шайба стопорная / Lock washer</t>
  </si>
  <si>
    <t>Комплект запасных частей для сервисного обслуживания газовой турбины Solar, модели MARS100-16000S:Стопорная шайба, 1/2 (п/н 950394C1) / Spare parts kit for maintenance of Solar gas turbine, model MARS100-16000S:Lock washer, 1/2 (serial no. 950394C1)</t>
  </si>
  <si>
    <t>32 T/G</t>
  </si>
  <si>
    <t xml:space="preserve">Форсунка  / Nozzle </t>
  </si>
  <si>
    <t xml:space="preserve">Комплект запасных частей для сервисного обслуживания газовой турбины Solar, модели MARS100-16000S:Форсунка (п/н 136578-1)  / Spare parts kit for maintenance of Solar gas turbine, model MARS100-16000S: Nozzle(serial no. 136578-1) </t>
  </si>
  <si>
    <t>33 T/G</t>
  </si>
  <si>
    <t xml:space="preserve">Болт  / Bolt </t>
  </si>
  <si>
    <t>Комплект запасных частей для сервисного обслуживания газовой турбины Solar, модели Titan-130:Болт  5/16-24 х 1.00 (п/н 173101-1) / Spare parts kit for maintenance of Solar gas turbine, model Titan-130:Bolt  5/16-24 х 1.00 (serial no. 173101-1)</t>
  </si>
  <si>
    <t>Актюбинская область/ Aktobe oblast</t>
  </si>
  <si>
    <t>КС Бозой / Bozoy CS</t>
  </si>
  <si>
    <t>34 T/G</t>
  </si>
  <si>
    <t>Комплект запасных частей для сервисного обслуживания газовой турбины Solar, модели Titan-130:Болт  1/2-13 х 1.75 (п/н 173101-2) / Spare parts kit for maintenance of Solar gas turbine, model Titan-130:Bolt  1/2-13 х 1.75 (serial no. 173101-2)</t>
  </si>
  <si>
    <t>35 T/G</t>
  </si>
  <si>
    <t>Клапан запорный/</t>
  </si>
  <si>
    <t>Комплект запасных частей для сервисного обслуживания газовой турбины Solar, модели Titan-130:Первичный запорный клапан газового топлива AV2120 Solar (п/н 186232-2900) / Spare parts kit for maintenance of Solar gas turbine, model Titan-130: Primary shut-off valve for the gas fuel AV2120 Solar (serial no. 186232-2900)</t>
  </si>
  <si>
    <t>КС Караозек / Karaozek CS</t>
  </si>
  <si>
    <t>36 T/G</t>
  </si>
  <si>
    <t>Световой сигнал  /  Light signal</t>
  </si>
  <si>
    <t>Комплект запасных частей для сервисного обслуживания газовой турбины Solar, модели Titan-130:Световой сигнал проблесковый красный HL6710 Solar (п/н 1081050) / Spare parts kit for maintenance of Solar gas turbine, model Titan-130: Flashing red light signal HL6710 Solar (serial no. 1081050)</t>
  </si>
  <si>
    <t>37 T/G</t>
  </si>
  <si>
    <t xml:space="preserve">Блок питания  / Power-supply unit </t>
  </si>
  <si>
    <t>Комплект запасных частей для сервисного обслуживания газовой турбины Solar, модели Titan-130:Блок питания UJ0131 Solar (п/н 1090949-1) / Spare parts kit for maintenance of Solar gas turbine, model Titan-130: Power-supply unit UJ0131 Solar (serial no. 1090949-1)</t>
  </si>
  <si>
    <t>38 T/G</t>
  </si>
  <si>
    <t xml:space="preserve">Модуль  / Module </t>
  </si>
  <si>
    <t>Комплект запасных частей для сервисного обслуживания газовой турбины Solar, модели Titan-130:Модуль Allen-Bradley (п/н 1756-СН2RXT) / Spare parts kit for maintenance of Solar gas turbine, model Titan-130:Module Allen-Bradley (serial no. 1756-СН2RXT)</t>
  </si>
  <si>
    <t>39 T/G</t>
  </si>
  <si>
    <t xml:space="preserve">Клапан регулятора температуры  / Temperature control valve </t>
  </si>
  <si>
    <t>Комплект запасных частей для сервисного обслуживания газовой турбины Solar, модели Titan-130:Клапан регулятор температуры AMOT TCV (п/н 120337-26) / Spare parts kit for maintenance of Solar gas turbine, model Titan-130: Temperature control valve AMOT TCV (serial no. 120337-26)</t>
  </si>
  <si>
    <t>40 T/G</t>
  </si>
  <si>
    <t>Сильфон / Exhaust bellows</t>
  </si>
  <si>
    <t>Комплект запасных частей для сервисного обслуживания газовой турбины Solar, модели Titan-130:Выхлопной сильфон (п/н 603602C1) / Spare parts kit for maintenance of Solar gas turbine, model Titan-130:Exhaust bellows (serial no. 603602C1)</t>
  </si>
  <si>
    <t>41 T/G</t>
  </si>
  <si>
    <t>Обогреватель внутреннего пространства коробки системы управления самоочистки / Heater for the internal space of the self-cleaning control system box</t>
  </si>
  <si>
    <t>Комплект запасных частей для сервисного обслуживания газовой турбины Solar, модели MARS100-16000S:Обогреватель внутреннего пространства коробки системы управления самоочистки (п/н 602587C1) / Spare parts kit for maintenance of Solar gas turbine, model MARS100-16000S:Heater for the internal space of the self-cleaning control system box (serial no. 602587C1)</t>
  </si>
  <si>
    <t>КС Коркыт Ата / Korkyt Ata CS</t>
  </si>
  <si>
    <t>42 T/G</t>
  </si>
  <si>
    <t>Гибкие шланги высокого давления.  / Flexible high-pressure hoses.</t>
  </si>
  <si>
    <t>Комплект запасных частей для сервисного обслуживания газовой турбины Solar, модели MARS100-16000S:Гибкие шланги высокого давления. линия основного топлива (п/н  1069262) / Spare parts kit for maintenance of Solar gas turbine, model MARS100-16000S:Flexible high-pressure hoses. Main fuel line (serial no.  1069262)</t>
  </si>
  <si>
    <t>43 T/G</t>
  </si>
  <si>
    <t>Комплект запасных частей для сервисного обслуживания газовой турбины Solar, модели MARS100-16000S:Гибкие шланги высокого давления. линия пилотного топлива, (п/н  1046489) / Spare parts kit for maintenance of Solar gas turbine, model MARS100-16000S:Flexible high-pressure hoses. Pilot fuel line, (serial no.  1046489)</t>
  </si>
  <si>
    <t>44 T/G</t>
  </si>
  <si>
    <t>Реле / Relay</t>
  </si>
  <si>
    <t>Комплект запасных частей для сервисного обслуживания газовой турбины Solar, модели MARS100-16000S: Реле PDS1500 (п/н 1053929-16) / Spare parts kit for maintenance of Solar gas turbine, model MARS100-16000S: Relay PDS1500 (serial no. 1053929-16)</t>
  </si>
  <si>
    <t>45 T/G</t>
  </si>
  <si>
    <t xml:space="preserve">Соленоиды системы самоочистки  / Self-cleaning system solenoids </t>
  </si>
  <si>
    <t xml:space="preserve">Комплект запасных частей для сервисного обслуживания газовой турбины Solar, модели MARS100-16000S:Соленоиды системы самоочистки (п/н 994858C)  / Spare parts kit for maintenance of Solar gas turbine, model MARS100-16000S:Self-cleaning system solenoids (serial no. 994858C) </t>
  </si>
  <si>
    <t>46 T/G</t>
  </si>
  <si>
    <t>Комплект запасных частей для сервисного обслуживания газовой турбины Solar, модели MARS100-16000S:Извещатель пламени пожарный Det-Tronix модель Х3301, Сенсорный модуль – FIRMWARE 007278-003 (п/н спектрального датчика 1078695-53) / Spare parts kit for maintenance of Solar gas turbine, model MARS100-16000S:Fire flame detector Det-Tronix model Х3301, Sensor module  – FIRMWARE 007278-003 (serial no. of the spectral sensor 1078695-53)</t>
  </si>
  <si>
    <t>47 T/G</t>
  </si>
  <si>
    <t>Комплект запасных частей для сервисного обслуживания газовой турбины Solar, модели MARS100-16000S:БОЛТ, 5/8 -11 X 1,50  (п/н 120033-12) / Spare parts kit for maintenance of Solar gas turbine, model MARS100-16000S:Bolt, 5/8 -11 X 1,50  (serial no. 120033-12)</t>
  </si>
  <si>
    <t>48 T/G</t>
  </si>
  <si>
    <t xml:space="preserve">Соленоид  / Solenoid </t>
  </si>
  <si>
    <t xml:space="preserve">Комплект запасных частей для сервисного обслуживания газовой турбины Solar, модели MARS100-16000S:Соленоид SV1710 (п/н 1067311-1)  / Spare parts kit for maintenance of Solar gas turbine, model MARS100-16000S:SolenoidSV1710 (serial no. 1067311-1) </t>
  </si>
  <si>
    <t>49 T/G</t>
  </si>
  <si>
    <t>Пневмоцилиндр / Pneumatic cylinder</t>
  </si>
  <si>
    <t>Комплект запасных частей для сервисного обслуживания газовой турбины Solar, модели MARS100-16000S:Пневмоцилиндр для выхлопной заслонки укрытия (п/н 70-30108-1) / Spare parts kit for maintenance of Solar gas turbine, model MARS100-16000S:Pneumatic cylinder for the shelter's exhaust shutter  (serial no. 70-30108-1)</t>
  </si>
  <si>
    <t>дополнен ПП2026-05 от 27.02.2026</t>
  </si>
  <si>
    <t>50 T/G</t>
  </si>
  <si>
    <t xml:space="preserve"> Аптечка медицинская/First aid kit </t>
  </si>
  <si>
    <t>универсальная/
universal</t>
  </si>
  <si>
    <t>Апрель, 2026/April, 2026</t>
  </si>
  <si>
    <t>г.Алматы/
c.Almaty</t>
  </si>
  <si>
    <t>проспект Абылайхана 53/
Alylaikhan Avenue 53</t>
  </si>
  <si>
    <t>С даты подписания договора 60 календарных дней/  From the date of signing the contract 60 calendar days</t>
  </si>
  <si>
    <t>комплект/
set</t>
  </si>
  <si>
    <t>ОТ, ТБ и ОС/
HSE</t>
  </si>
  <si>
    <t>51 T/G</t>
  </si>
  <si>
    <t xml:space="preserve">Автоматический дефибриллятор/ Automatic defibrillator    </t>
  </si>
  <si>
    <t>для терапии нарушений сердечного ритма/
for the treatment of cardiac arrhythmias</t>
  </si>
  <si>
    <t>52 T/G</t>
  </si>
  <si>
    <t>Костюм летний/ Summer overall</t>
  </si>
  <si>
    <t>мужской, для защиты от ожогов в случае воспламенения или пожара в результате взрыва, из  термостойкой  ткани/
men's, for protection against burns in case of ignition or fire resulting from an explosion, made of heat-resistant fabric</t>
  </si>
  <si>
    <t>Май 2026/May 2026</t>
  </si>
  <si>
    <t>53 T/G</t>
  </si>
  <si>
    <t>Рубашка поло/ Polo shirt</t>
  </si>
  <si>
    <t xml:space="preserve"> мужская, повседневная, из ткани/
men's, casual, fabric</t>
  </si>
  <si>
    <t>шт./pcs.</t>
  </si>
  <si>
    <t>54 T/G</t>
  </si>
  <si>
    <t>Ботинки  летние/  Summer boots</t>
  </si>
  <si>
    <t>для защиты от производственных загрязнений, мужские, из кожи и огнестойкого трикотажа, неутепленые/
for protection against industrial pollution, men's, made of leather and fire-resistant knitwear, uninsulated</t>
  </si>
  <si>
    <t>пара/
pair</t>
  </si>
  <si>
    <t>55 T/G</t>
  </si>
  <si>
    <t>Бейсболка/  Cap</t>
  </si>
  <si>
    <t>из ткани/
made of fabric</t>
  </si>
  <si>
    <t>56 T/G</t>
  </si>
  <si>
    <t>Респиратор/  Respirator</t>
  </si>
  <si>
    <t>пылезащитный/
dustproof</t>
  </si>
  <si>
    <t>дополнен ПП2026-06 от 06.03.2026</t>
  </si>
  <si>
    <t>57 T/G</t>
  </si>
  <si>
    <t>Открытый тендер/ Open tender</t>
  </si>
  <si>
    <t>Март 2026 / March 2026</t>
  </si>
  <si>
    <t>с апреля 2026 года по сентябрь 2026 года / from April, 2026 till September 2026</t>
  </si>
  <si>
    <t>предоплата 100%/ prepayment 100%</t>
  </si>
  <si>
    <t>58 T/G</t>
  </si>
  <si>
    <t xml:space="preserve">АИ-92  для 1 единицы служебного автотранспорта / AI-92 for 1 office motor vehicle </t>
  </si>
  <si>
    <t>59 T/G</t>
  </si>
  <si>
    <t>60 T/G</t>
  </si>
  <si>
    <t>61 T/G</t>
  </si>
  <si>
    <t>62 T/G</t>
  </si>
  <si>
    <t xml:space="preserve">АИ-95  для 5 единиц служебного автотранспорта / AI-95 for 5 office motor vehicles </t>
  </si>
  <si>
    <t>63 T/G</t>
  </si>
  <si>
    <t xml:space="preserve">АИ-95  для 2 единиц служебного автотранспорта / AI-95 for 2 office motor vehicles </t>
  </si>
  <si>
    <t>Итого по товарам/ Total by goods:</t>
  </si>
  <si>
    <t>УТВЕРЖДЕНО/ APPROVED</t>
  </si>
  <si>
    <t>решением Правления / by the decision of Management Board</t>
  </si>
  <si>
    <t>Протокол / Minutes №2026    -          от/dated          .          . 2026</t>
  </si>
  <si>
    <t>2. Работы/ Works:</t>
  </si>
  <si>
    <t>изменен ПП2026-04 от 23.02.2026</t>
  </si>
  <si>
    <t>1 Р/W</t>
  </si>
  <si>
    <t>Текущий ремонт КС и ВП/ Current repair CS and SC</t>
  </si>
  <si>
    <t xml:space="preserve">Текущий ремонт зданий и сооружений компрессорных станции и вахтовых поселков / Current repair of buildings and structures of compressor stations and shift camps </t>
  </si>
  <si>
    <t>Шалкарский район, село Бозой /Shalkar district, Bozoy settlement</t>
  </si>
  <si>
    <t>C даты подписания договора по декабрь 2026 г. / Since the contract signing date until December 2026</t>
  </si>
  <si>
    <t xml:space="preserve">Авансовый платеж 30%; Окончательный платеж 70%./ 30% Advance payment; 70% Final payment.   </t>
  </si>
  <si>
    <t>Работа /Work</t>
  </si>
  <si>
    <t>ДКС</t>
  </si>
  <si>
    <t>2 Р/W</t>
  </si>
  <si>
    <t>Кызылординская область / Kyzylorda oblast</t>
  </si>
  <si>
    <t>Аральский район, село "Саксаульск" / Aral region, Saksaulsk settlement</t>
  </si>
  <si>
    <t>3 Р/W</t>
  </si>
  <si>
    <t>Казалинский район,село "Аксуат" /Kazalinsky regio,n Aksuat settlement</t>
  </si>
  <si>
    <t>4 Р/W</t>
  </si>
  <si>
    <t xml:space="preserve"> Сырдарьинский район,село "Караозек"/Syrdarya region, Karaozek settlement </t>
  </si>
  <si>
    <t>5 Р/W</t>
  </si>
  <si>
    <t>Туркестанская область/  Turkestan oblast</t>
  </si>
  <si>
    <t>Сауранский район,село "Шорнак" /Sauran region, Shornak settlement</t>
  </si>
  <si>
    <t>6 Р/W</t>
  </si>
  <si>
    <t>Капитальный ремонт газовой турбины /Overhaul repair of gas turbine</t>
  </si>
  <si>
    <t>Капитальный ремонт Газогенератора и силовой турбины производства Solar модель Mars 100 (M100 CS) с редуктором / Overhaul repair of  Gas generator and power turbine manufactured by  Solar,  Mars 100 (M100 CS) model with Accessory Drive Gearbox</t>
  </si>
  <si>
    <t>2026 г.</t>
  </si>
  <si>
    <t>7 Р/W</t>
  </si>
  <si>
    <t>Капитальный ремонт Газогенератора и силовой турбины производства Solar модель Mars 100 (M100 CS) с редуктором / Overhaul repair of Gas generator and power turbine manufactured by Solar,  Mars 100 (M100 CS) model with Accessory Drive Gearbox</t>
  </si>
  <si>
    <t>8 Р/W</t>
  </si>
  <si>
    <t>Капитальный ремонт Газогенератора и силовой турбины производства Solar модель TITAN130-L20502S с редуктором / Overhaul repair of Gas generator and power turbine manufactured by Solar,  TITAN130-L20502S model with Accessory Drive Gearbox</t>
  </si>
  <si>
    <t xml:space="preserve">КС Караозек / Karaozek CS </t>
  </si>
  <si>
    <t>9 Р/W</t>
  </si>
  <si>
    <t>Капитальный ремонт Газогенератора и силовой турбины производства Solar модель TITAN130-L22402S с редуктором / Overhaul repair of Gas generator and power turbine manufactured by Solar,  TITAN130-L22402S model with Accessory Drive Gearbox</t>
  </si>
  <si>
    <t>Туркестанская область / Turkestan oblast</t>
  </si>
  <si>
    <t>КС Туркестан / Turkestan CS</t>
  </si>
  <si>
    <t>10 Р/W</t>
  </si>
  <si>
    <t>Разработка Рабочего проекта/
Development of the Detail design</t>
  </si>
  <si>
    <t>Разработка Рабочего проекта "Замена прилегающих участков газопровода к переходу через автодорогу  «Кызылорда-Павлодар-Успенка-гр. РФ" участок "Кызылорда-Жезказган» на 987 км  трассы МГ «Бейнеу-Бозой-Шымкент», Сырдарьинский район, Кызылординская область"/
Development of the detail design  "Replacement of adjacent sections of gas pipeline to the crossing over the motor road “Kyzylorda-Pavlodar-Uspenka-RF border”, section “Kyzylorda-Zheskazgan” at 987 km of Beineu-Bozoy-Shymkent MGP route, Syrdariya region, Kyzylorda oblast"</t>
  </si>
  <si>
    <t>г.Алматы/
Almaty</t>
  </si>
  <si>
    <t>пр.Абылай хана 53/ 53 Abylaikhan ave.</t>
  </si>
  <si>
    <t>ДИ</t>
  </si>
  <si>
    <t>11 Р/W</t>
  </si>
  <si>
    <t xml:space="preserve">Разработка рабочего проекта "Строительство узла учета газа и газопровода-перемычки между  МГ «Бейнеу-Бозой-Шымкент» и МГ «Бухара-Урал», Шалкарский район, Актюбинская область" / 
Development of the detail design
"Construction of gas metering unit and bridge gas pipeline between Beineu-Bozoy-Shymkent MGP and Bukhara-Ural MGP Shalkar region of Aktobe oblast"
</t>
  </si>
  <si>
    <t>12 Р/W</t>
  </si>
  <si>
    <t>Разработка рабочего проекта «Строительство ВЛ-10кВ КС «Караозек» МГ «ББШ»» /
Development of the detail design “Construction of OHL-10kV Karaozek CS of BBS MGP”</t>
  </si>
  <si>
    <t>13 Р/W</t>
  </si>
  <si>
    <t xml:space="preserve">Разработка рабочего проекта /
Development of the Detail design </t>
  </si>
  <si>
    <t>Разработка рабочего проекта "Реконструкция перехода МГ «Бейнеу-Бозой-Шымкент» через автодорогу IV категории п.Бейнеу-месторождение «Шағырлы-Шөмішті», Бейнеуский район, Мангистауская область"/ Development of the Detail design “Reconstruction of Beineu-Bozoy-Shymkent MGP crossing over the IV category motor road of Beineu settlement-Shagyrly-Shomishty field, Beineu region, Mangistau oblast”</t>
  </si>
  <si>
    <t>14 Р/W</t>
  </si>
  <si>
    <t xml:space="preserve">Разработка рабочего проекта "Строительство солнечных электростанций для электроснабжения объектов МГ "ББШ"  /
Development of the detail design the “Construction of solar power stations for power supply of BBS MGP facilities ” </t>
  </si>
  <si>
    <t>15 Р/W</t>
  </si>
  <si>
    <t xml:space="preserve">Комплексное коррозионное обследование / Complex corrosion inspection </t>
  </si>
  <si>
    <t>Комплексное коррозионное обследование входных-выходных шлейфов и подземных технологических трубопроводов / Complex corrosion inspection of inlet-outlet lines and underground process piping</t>
  </si>
  <si>
    <t>Открытый тендер / 
Open tender</t>
  </si>
  <si>
    <t>Апрель 2026 / April 2026</t>
  </si>
  <si>
    <t>Мангыстауская область / Mangystau oblast</t>
  </si>
  <si>
    <t>Объекты МГ ББШ / BBS MGP facilities</t>
  </si>
  <si>
    <t>16 Р/W</t>
  </si>
  <si>
    <t>17 Р/W</t>
  </si>
  <si>
    <t>18 Р/W</t>
  </si>
  <si>
    <t xml:space="preserve">Работы по установке композитных манжет / Works on installation of the composite sleeves </t>
  </si>
  <si>
    <t xml:space="preserve">Работы по установке композитных манжет для своевременного ремонта дефектных участков / Works on installation of the composite sleeves for timely repair of MGP defective sections </t>
  </si>
  <si>
    <t>Май 2026 / 
May 2026</t>
  </si>
  <si>
    <t>Республика Казахстан/    Republic of Kazakhstan</t>
  </si>
  <si>
    <t>Линейняя часть МГ "ББШ" / BBS MGP Linear part</t>
  </si>
  <si>
    <t>c даты подписания договора по декабрь 2026 г. /since the date of signing the contract until  December, 2026</t>
  </si>
  <si>
    <t>Оплата по факту 100% /
 Аctual payment 100%</t>
  </si>
  <si>
    <t>19 Р/W</t>
  </si>
  <si>
    <t>Работы по монтажу активных фильтров / Works on the Installation of active  filters</t>
  </si>
  <si>
    <t xml:space="preserve">Работы по монтажу активных фильтров гармоник для частотного преобразовател / Works on the Installation of active harmonic filters </t>
  </si>
  <si>
    <t>КС "Туркестан" / Turkestan CS</t>
  </si>
  <si>
    <t xml:space="preserve"> Оплата по факту-100%/ , Actual payment-100%</t>
  </si>
  <si>
    <t>Итого по работам/ Total by works:</t>
  </si>
  <si>
    <t xml:space="preserve"> 3. Услуги/ Services:</t>
  </si>
  <si>
    <t>1 У/S</t>
  </si>
  <si>
    <t>Ежемесячное обслуживание компьютерного оборудования /Monthly maintenance of computer equipment</t>
  </si>
  <si>
    <t xml:space="preserve">Услуги по техническому обслуживанию компьютерной/периферийной оргтехники/
Services on maintenance of the computer / front-end office appliances </t>
  </si>
  <si>
    <t>г. Алматы / Almaty</t>
  </si>
  <si>
    <t>С апреля 2026 г. по декабрь 2026 /since April, 2026 until December, 2026</t>
  </si>
  <si>
    <t>услуга/ service</t>
  </si>
  <si>
    <t>ДИТ и АСУТП/IT and SCADA department</t>
  </si>
  <si>
    <t>2 У/S</t>
  </si>
  <si>
    <t xml:space="preserve">Ежемесячное обслуживание телекоммуникационного, серверного оборудования /Monthly maintenance of  telecommunication, server equipment. </t>
  </si>
  <si>
    <t>Услуги по техническому обслуживанию оборудования и их частей/ Services on maintenance of the computer equipment  and components</t>
  </si>
  <si>
    <t>3 У/S</t>
  </si>
  <si>
    <t>Услуги по поддержке 1С/ 1C support services</t>
  </si>
  <si>
    <t>Сопровождение, обновление, внесение изменений в систему 1С, 1С ЗУП/ Maintenance, upgrading, changing 1C and 1C ZUP system</t>
  </si>
  <si>
    <t>с января 2026 г. по декабрь 2026 г./from January 2026 till December 2026</t>
  </si>
  <si>
    <t>4 У/S</t>
  </si>
  <si>
    <t xml:space="preserve">Техническое обслуживание системы SCADA / Maintenance of SCADA system </t>
  </si>
  <si>
    <t>Техническое обслуживание системы SCADA/ Maintenance of SCADA system</t>
  </si>
  <si>
    <t>объекты МГ ББШ/BBS MGP facilities</t>
  </si>
  <si>
    <t>5 У/S</t>
  </si>
  <si>
    <t xml:space="preserve">Техническое обслуживание телекоммуникационной инфраструктуры/ Technical maintenance of telecommunication infrastructure </t>
  </si>
  <si>
    <t>Техническое обслуживание телекоммуникационной инфраструктуры МГ,  УКВ радиосвязи, волоконно-оптической линиий связи (ВОЛС), компьютерного, телекоммуникационного, серверного оборудования на объектах МГ/ Technical maintenance of telecommunication infrastructure of the MP, VHF of radio-communication, fiber-optic communication line,computer, telecommunication, server equipment on the MGP</t>
  </si>
  <si>
    <t>6 У/S</t>
  </si>
  <si>
    <t>Ежемесячное обслуживание компьютерного оборудования и оргтехники/ Monthly maintenance of computer and office equipment</t>
  </si>
  <si>
    <t>7 У/S</t>
  </si>
  <si>
    <t>Кызылординская область/Kyzylorda oblast</t>
  </si>
  <si>
    <t>8 У/S</t>
  </si>
  <si>
    <t>9 У/S</t>
  </si>
  <si>
    <t>Мангистауская область/Mangystau oblast</t>
  </si>
  <si>
    <t>10 У/S</t>
  </si>
  <si>
    <t>Услуги международной/междугородней связи/International / long-distance communication services</t>
  </si>
  <si>
    <t>Один источник/ Single source</t>
  </si>
  <si>
    <t>11 У/S</t>
  </si>
  <si>
    <t>Обслуживание СЭД (Система электронного документооборота)/ EDMS (electronic documentation management system) maintenance</t>
  </si>
  <si>
    <t>Техническое обслуживание СЭД, консультации пользователей, выполнение заявок на изменение/ Technical maintenance of  EMDS system, consulting for users, execution of change requests</t>
  </si>
  <si>
    <t>изменен ПП2026-01 от 19.01.2026</t>
  </si>
  <si>
    <t>12 У/S</t>
  </si>
  <si>
    <t>Обслуживание системы контроля  и управления доступом /Maintenance of the control and access management system</t>
  </si>
  <si>
    <t>Обслуживание системы контроля  и управления доступом/ Maintenance of the control and access management system</t>
  </si>
  <si>
    <t>Январь 2026/ January 2026</t>
  </si>
  <si>
    <t>13 У/S</t>
  </si>
  <si>
    <t>Комплексное обслуживания центра информационной безопасности / Comprehensive services for the information security center</t>
  </si>
  <si>
    <t>Комплекс услуг по управлению информационной безопасностью для обеспечения защиты от вредоносного программного обеспечения/ Set of services for information security management to ensure protection against malicious software</t>
  </si>
  <si>
    <t>14 У/S</t>
  </si>
  <si>
    <t>Сервисное обслуживание оборудования и систем пожарной, газовой сигнализации и автоматического пожаротушения / Maintenance of the fire, gas alarm and automatic fire-fighting equipment and systems</t>
  </si>
  <si>
    <t>Обслуживание оборудования и систем пожарной, газовой сигнализации и автоматического пожаротушения (ПГС и АПТ) / Maintenance of the fire, gas alarm and automatic fire-fighting equipment and systems (FGA &amp; AFS)</t>
  </si>
  <si>
    <t>Мангыстауская область/ Mangystau oblast</t>
  </si>
  <si>
    <t xml:space="preserve">объекты МГ ББШ/ BBS MGP facilities </t>
  </si>
  <si>
    <t>15 У/S</t>
  </si>
  <si>
    <t>16 У/S</t>
  </si>
  <si>
    <t xml:space="preserve">  Кызылординская область/ Kyzylorda oblast</t>
  </si>
  <si>
    <t>17 У/S</t>
  </si>
  <si>
    <t>18 У/S</t>
  </si>
  <si>
    <t>Предоставление услуг канала передачи данных VSAT/Rendering of VSAT data transmission channel</t>
  </si>
  <si>
    <t>Организация VSAT резервных каналов передачи данных Товарищества для SCADA - систем на 8  объектах МГ/Arrangement of backup VSAT data transmission channels of the Partnership for SCADA-system at 8 MGP sites</t>
  </si>
  <si>
    <t>19 У/S</t>
  </si>
  <si>
    <t>Переводческие услуги/Translation services</t>
  </si>
  <si>
    <t xml:space="preserve">Перевод финансовой, технической, юридической  и др. документации с английского на русский,  с русского на казахский, китайский и наоборот / Translation of financial, technical, legal and etc. documentation from English to Russian, from Russian to Kazakh, Chinese and vice versa </t>
  </si>
  <si>
    <t xml:space="preserve">г.Алматы/ Almaty </t>
  </si>
  <si>
    <t xml:space="preserve">проспект Абылайхана, 53/ 53,Abylaikhan ave. </t>
  </si>
  <si>
    <t>С января 2026  по декабрь 2026 года/ Since January 2026 until December, 2026</t>
  </si>
  <si>
    <t>услуга / service</t>
  </si>
  <si>
    <t>ДКТДДиП/
DCT</t>
  </si>
  <si>
    <t>20 У/S</t>
  </si>
  <si>
    <t>Почтовые и  курьерские услуги/Postal and courier services</t>
  </si>
  <si>
    <t xml:space="preserve"> Отправка исходящей корреспонденции по городам Казахстана, а также ближнего и дальнего зарубежья. / Sending outgoing correspondence to the cities of Kazakhstan as well neighboring countries and abroad. </t>
  </si>
  <si>
    <t>Республика Казахстан/ Republic of Kazakhstan</t>
  </si>
  <si>
    <t>изменен ПП2026-01 от 19.01.2026, изменен ПП2026-05 от 27.02.2025</t>
  </si>
  <si>
    <t>21 У/S</t>
  </si>
  <si>
    <t xml:space="preserve">
Услуги по предоставлению лицензий на право использования программного обеспечения / Services on granting the licenses for the right to use the software</t>
  </si>
  <si>
    <t>Услуги по предоставлению лицензий на право использования программного обеспечения базы данных законодательства РК и бухгалтерских документов / Services for the provision of licenses for the right to use software for databases of the legislation of the Republic of Kazakhstan and accounting documents</t>
  </si>
  <si>
    <t>С даты подписания договора по декабрь 2026 года/ From the date of signing the contract till December,2026</t>
  </si>
  <si>
    <t>услуги/ services</t>
  </si>
  <si>
    <t>ДПОиУР/LRM</t>
  </si>
  <si>
    <t xml:space="preserve"> изменен ПП2026-05 от 27.02.2025</t>
  </si>
  <si>
    <t>22 У/S</t>
  </si>
  <si>
    <t xml:space="preserve">Инвентаризация источников выбросов парниковых газов в атмосферу/ inventorying of the sources of the greenhouse gas atmospheric emissions </t>
  </si>
  <si>
    <t>с даты подписания договора по декабрь 2026 года / since the Contract signing date until December 2026</t>
  </si>
  <si>
    <t>услуга/
service</t>
  </si>
  <si>
    <t>23 У/S</t>
  </si>
  <si>
    <t>Верификация и валидация документов по инвентаризации парниковых газов/Verification and validation of documents on the greenhouse gas inventory</t>
  </si>
  <si>
    <t>Услуги по подготовке верификации сопровождению/составлению в области экологии отчетов и аналогичных документов/
Services for the preparation, verification, support/drafting of environmental reports and similar documents</t>
  </si>
  <si>
    <t>С января 2026 года по декабрь 2026 года/
From January 2026 year till December 2026 year</t>
  </si>
  <si>
    <t>24 У/S</t>
  </si>
  <si>
    <t xml:space="preserve">Разработка Нормативов эмиссий и Программы управления отходами / Development of the Emissions standard rates and Wastes management program </t>
  </si>
  <si>
    <t>Разработка Нормативов эмиссий и Программы управления отходами с получением разрешения на воздействие для объектов ТОО "Газопровод Бейнеу-Шымкент"/ Development of the Emissions standard rates and Wastes management program along with obtainment of the environmental impact permit for the facilities of Beineu-Shymkent Gas Pipeline LLP</t>
  </si>
  <si>
    <t>Мангистауская область/
Mangistau oblast</t>
  </si>
  <si>
    <t>Участок ЛЧ МГ "Бейнеу-Бозой-Шымкент" с 0 по 121 км. МГ ББШ (Мангистауская область) в том числе: ГИС-Бейнеу на 0 км.  МГ ББШ/ Section LP Beineu-Bozoy-Shymkent MGP from 0 to 121 km. BBS MGP (Mangistau oblast) including: Beineu GMS at 0 km. BBS MGP</t>
  </si>
  <si>
    <t>25 У/S</t>
  </si>
  <si>
    <t>Актюбинская область/Aktobe oblast</t>
  </si>
  <si>
    <t>Участок ЛЧ МГ "Бейнеу-Бозой-Шымкент" с 121 по 365,6 км. МГ ББШ (Актюбинская область) в том числе: ГИС и ВП Бозой на 311 км. МГ ББШ/ Section LP Beineu-Bozoy-Shymkent MGP from 121 to 365.6 km. BBS MGP (Aktobe oblast) including: Bozoy GMS and SC at 311 km.  BBS MGP</t>
  </si>
  <si>
    <t>26 У/S</t>
  </si>
  <si>
    <t>Кызылординская область/
Kyzylorda oblast</t>
  </si>
  <si>
    <t xml:space="preserve">КС-Арал, РЭУ-Саксаульск на 518 км., участок обслуживания МГ ББШ с 365,6 по 621 км., Аральский район (Кызылординская область)/ CS-Aral, ERC Saksaulsk at 518 km, BBSh gas pipeline sevices section from 365.6 to 621km, Aral disrict (Kyzylorda region). Adjustment of the EIA. </t>
  </si>
  <si>
    <t>27 У/S</t>
  </si>
  <si>
    <t>КС-Қоркыт Ата на 725 км. МГ ББШ в том числе: РЭУ/ВП-Аксуат на 725 км., участок обслуживания МГ ББШ с 621 по 901 км., Казалинский район (Кызылординская область)/ Korkyt Ata CS at 725 km BBS MGP including: Aksuat ERC/SC at 725 km., maintenance section of BBS MGP from 621 to 901 km., Kazaly region (Kyzylorda oblast)</t>
  </si>
  <si>
    <t>28 У/S</t>
  </si>
  <si>
    <t xml:space="preserve">КС-Караозек на 944 км. МГ ББШ в том числе: РЭУ/ВП-Караозек на 944 км., участок обслуживания МГ ББШ с 901 по 1212 км., Сырдарьинский район (Кызылординская область)/ Karaozek CS at 944 km. BBS MGP including: Karaozek ERC/SC at 944 km., maintenance section of BBS MGP from 901 to 1212 km., Syrdariya region (Kyzylorda oblast) </t>
  </si>
  <si>
    <t>29 У/S</t>
  </si>
  <si>
    <t>Туркестанская область/
Turkestan oblast</t>
  </si>
  <si>
    <t>Линейная часть МГ "Бейнеу-Базой-Шымкент", ГИС "Акбулак" /
Linear part of MG "Beineu-Bazoi-Shymkent", GIS "Akbulak"</t>
  </si>
  <si>
    <t>30 У/S</t>
  </si>
  <si>
    <t>КС-Туркестан на 1230 км. МГ ББШ в том числе: РЭУ/ВП-Шорнак на 1230 км. Туркестанский район (Туркестанская область)/ Turkestan CS at  1230 km. BBS MGP including: Shornak ERC and SC at 1230 km Turkestan region (Turkestan oblast)</t>
  </si>
  <si>
    <t>31 У/S</t>
  </si>
  <si>
    <t>Линейная часть магистарального газопровода (МГ) "
Бейнеу-Бозай-Шымкент" по Кызылординской области/
Linear part of the main gas pipeline (MG) "Beineu-Bozai-Shymkent" in the Kyzylorda region</t>
  </si>
  <si>
    <t>32 У/S</t>
  </si>
  <si>
    <t>Производственный экологический контроль/
Production environmental control</t>
  </si>
  <si>
    <t>Услуги по проведению производственного экологического контроля, обязательного для Оператора 1 и 2 категории/Services for the implementation of industrial environmental control, required for Category 1 and Category 2 Operators.</t>
  </si>
  <si>
    <t>ГИС-Бейнеу на 0 км., участок обслуживания МГ ББШ с 0 по 121 км. (Мангистауская область) / Beineu GMS at 0 km., maintenance section of BBS MGP  from 0 to 121 km. (Mangistau oblast)</t>
  </si>
  <si>
    <t>33 У/S</t>
  </si>
  <si>
    <t>ГИС-Акбулак на 1451 км., участок обслуживания МГ ББШ с 1212 по 1454,2 км.  Сайрамский район (Туркестанская область) / Akbulak GMS at 1451 km., maintenance section of BBS MGP from 1212 to 1454.2 km. Sairam region (Turkestan oblast)</t>
  </si>
  <si>
    <t>34 У/S</t>
  </si>
  <si>
    <t xml:space="preserve">КС/ГИС Бозой на 311 км., участок обслуживания МГ ББШ с 121 по 365,6 км. (Актюбинская область) / Bozoy CS/GMS at 311 km., maintenance section of BBS MGP  from 121 to 365.6 km. (Aktobe oblast) </t>
  </si>
  <si>
    <t>35 У/S</t>
  </si>
  <si>
    <t xml:space="preserve">КС-Арал, РЭУ-Саксаульск на 518 км., участок обслуживания МГ ББШ с 365,6 по 621 км., Аральский район (Кызылординская область) / Aral CS, Saksaulsk ERC at 518 km, maintenance section of BBS MGP from 365.6 to 621 km., Aral region (Kyzylorda oblast) </t>
  </si>
  <si>
    <t>36 У/S</t>
  </si>
  <si>
    <t>КС-Қоркыт Ата, РЭУ-Аксуат на 725 км., участок обслуживания МГ ББШ с 621 по 901 км., Казалинский район (Кызылординская область) / Korkyt Ata CS,  Aksuat ERC at 725 km., maintenance section of BBS MGP from 621 to 901 km., Kazaly region (Kyzylorda oblast)</t>
  </si>
  <si>
    <t>37 У/S</t>
  </si>
  <si>
    <t xml:space="preserve">КС-Караозек, РЭУ-Караозек на 944 км., участок обслуживания МГ ББШ с 901 по 1212 км., Сырдарьинский район (Кызылординская область)/ Karaozek CS, Karaozek ERC at 944 km., maintenance section of BBS MGP from 901 to 1212 km., Syrdariya region (Kyzylorda oblast) </t>
  </si>
  <si>
    <t>38 У/S</t>
  </si>
  <si>
    <t xml:space="preserve">КС-Туркестан, РЭУ-Шорнак на 1230 км. МГ ББШ Туркестанский район / Turkestan CS, Shornak ERC at 1230 km. 
BBS MGP Turkestan region </t>
  </si>
  <si>
    <t>39 У/S</t>
  </si>
  <si>
    <t xml:space="preserve">Вывоз и утилизация производственных отходов  / 
Removal and disposal of production waste </t>
  </si>
  <si>
    <t>Вывоз и утилизация производственных отходов с объектов МГ "ББШ"/
Removal and disposal of production waste from production facilities of BBsh |MGP</t>
  </si>
  <si>
    <t>ГИС-Бейнеу на 0 км., участок обслуживания МГ ББШ с 0 по 121 км.  / Beineu GMS at 0 km., maintenance section of BBS MGP  from 0 to 121 km.</t>
  </si>
  <si>
    <t>40 У/S</t>
  </si>
  <si>
    <t xml:space="preserve">ГИС-Акбулак на 1451 км., участок обслуживания МГ ББШ с 1212 по 1454,2 км.  Сайрамский район  / Akbulak GMS at 1451 km., maintenance section of BBS MGP from 1212 to 1454.2 km. Sairam region </t>
  </si>
  <si>
    <t>41 У/S</t>
  </si>
  <si>
    <t>42 У/S</t>
  </si>
  <si>
    <t>43 У/S</t>
  </si>
  <si>
    <t xml:space="preserve">КС-Қоркыт Ата, РЭУ-Аксуат на 725 км., участок обслуживания МГ ББШ с 621 по 901 км., Казалинский район / Korkyt Ata CS,  Aksuat ERC at 725 km., maintenance section of BBS MGP from 621 to 901 km., Kazaly region </t>
  </si>
  <si>
    <t>44 У/S</t>
  </si>
  <si>
    <t xml:space="preserve">КС-Караозек, РЭУ-Караозек на 944 км., участок обслуживания МГ ББШ с 901 по 1212 км., Сырдарьинский район/ Karaozek CS, Karaozek ERC at 944 km., maintenance section of BBS MGP from 901 to 1212 km., Syrdariya region </t>
  </si>
  <si>
    <t>45 У/S</t>
  </si>
  <si>
    <t>КС-Туркестан, РЭУ-Шорнак на 1230 км. МГ ББШ Туркестанский район / Turkestan CS, Shornak ERC at 1230 km. 
BBS MGP Turkestan region</t>
  </si>
  <si>
    <t>46 У/S</t>
  </si>
  <si>
    <t xml:space="preserve">Услуги по оценке  эксплуатационных запасов подземных вод /
Services for assessment operational reserves of groundwater
</t>
  </si>
  <si>
    <t xml:space="preserve">Оценке  эксплуатационных запасов подземных вод на участке скважин  для хозяйственно-бытовых нужд /
 assessment  operational reserves of groundwater in the area of ​​wells  for domestic needs 
</t>
  </si>
  <si>
    <t>КС/ВП "Бозой/
СS/SC "Bozoy"</t>
  </si>
  <si>
    <t>с марта 2026 г. по декабрь 2026 г./ 
since March 2026 until December 2026</t>
  </si>
  <si>
    <t>47 У/S</t>
  </si>
  <si>
    <t xml:space="preserve">Услуги аварийно-спасательных служб и обеспечения пожарной безопасности/ Services of emergency rescue services and provision of fire safety </t>
  </si>
  <si>
    <t>Обеспечение аварийно-спасательных работ и пожарной безопасности на объектах ТОО «Газопровод Бейнеу–Шымкент»/Providing emergency rescue operations and fire safety at the facilities of Beineu-Shymkent Gas Pipeline LLP</t>
  </si>
  <si>
    <t>48 У/S</t>
  </si>
  <si>
    <t>Услуги по разработке проекта и согласование удельных норм водопотребления и воотведения/ Services for the development and approval of a project on specific water consumption and wastewater discharge standards</t>
  </si>
  <si>
    <t>49 У/S</t>
  </si>
  <si>
    <t xml:space="preserve">Разработка проектов санитарно-защитных зон/Development of sanitary protection zone projects </t>
  </si>
  <si>
    <t>Разработка проектов санитарно-защитных зон для объектов ТОО "Газопровод Бейнеу-Шымкент" /Development of sanitary protection zone projects for the facilities of Beineu-Shymkent Gas Pipeline LLP</t>
  </si>
  <si>
    <t xml:space="preserve">ГИС-Бейнеу на 0 км., участок обслуживания МГ ББШ с 0 по 121 км.  / Beineu GMS at 0 km., maintenance section of BBS MGP  from 0 to 121 km. </t>
  </si>
  <si>
    <t>50 У/S</t>
  </si>
  <si>
    <t>ГИС-Акбулак на 1451 км., участок обслуживания МГ ББШ с 1212 по 1454,2 км.  Сайрамский район  / Akbulak GMS at 1451 km., maintenance section of BBS MGP from 1212 to 1454.2 km. Sairam region</t>
  </si>
  <si>
    <t>51 У/S</t>
  </si>
  <si>
    <t xml:space="preserve">КС/ГИС Бозой на 311 км., участок обслуживания МГ ББШ с 121 по 365,6 км. / Bozoy CS/GMS at 311 km., maintenance section of BBS MGP  from 121 to 365.6 km. </t>
  </si>
  <si>
    <t>52 У/S</t>
  </si>
  <si>
    <t xml:space="preserve">КС-Арал, РЭУ-Саксаульск на 518 км., участок обслуживания МГ ББШ с 365,6 по 621 км., Аральский район  / Aral CS, Saksaulsk ERC at 518 km, maintenance section of BBS MGP from 365.6 to 621 km., Aral region </t>
  </si>
  <si>
    <t>53 У/S</t>
  </si>
  <si>
    <t xml:space="preserve">КС-Қоркыт Ата, РЭУ-Аксуат на 725 км., участок обслуживания МГ ББШ с 621 по 901 км., Казалинский район  / Korkyt Ata CS,  Aksuat ERC at 725 km., maintenance section of BBS MGP from 621 to 901 km., Kazaly region </t>
  </si>
  <si>
    <t>54 У/S</t>
  </si>
  <si>
    <t xml:space="preserve">КС-Караозек, РЭУ-Караозек на 944 км., участок обслуживания МГ ББШ с 901 по 1212 км., Сырдарьинский район / Karaozek CS, Karaozek ERC at 944 km., maintenance section of BBS MGP from 901 to 1212 km., Syrdariya region </t>
  </si>
  <si>
    <t>55 У/S</t>
  </si>
  <si>
    <t>изменен ПП2026-01 от 19.01.2026, изменен ПП2026-06 от 06.03.2025</t>
  </si>
  <si>
    <t>56 У/S</t>
  </si>
  <si>
    <t xml:space="preserve">Сервисное обслуживание блочно-комплектных электростанций, узлов редуцирования газа, шелтеров для телекоммуникационного оборудования /Service maintenance of block-packaged power stations, gas reduction units, shelters for telecommunication equipment </t>
  </si>
  <si>
    <t>Сервисное обслуживание блочно-комплектных электростанций, узлов редуцирования газа, шелтеров для телекоммуникационного оборудования на МГ «ББШ» по Мангыстауской области/ Service maintenance of block-packaged power stations, gas reduction units, shelters for telecommunication equipment at BBS MGP for Mangystau oblast</t>
  </si>
  <si>
    <t>объекты МГ ББШ / BBS MGP facilities</t>
  </si>
  <si>
    <t>57 У/S</t>
  </si>
  <si>
    <t xml:space="preserve">Сервисное обслуживание блочно-комплектных электростанций, узлов редуцирования газа, шелтеров для телекоммуникационного оборудования/Service maintenance of block-packaged power stations, gas reduction units, shelters for telecommunication equipment </t>
  </si>
  <si>
    <t>Сервисное обслуживание блочно-комплектных электростанций, узлов редуцирования газа, шелтеров для телекоммуникационного оборудования на МГ «ББШ» по Актюбинской области / Service maintenance of block-packaged power stations, gas reduction units, shelters for telecommunication equipment at BBS MGP for Aktobe oblast</t>
  </si>
  <si>
    <t>58 У/S</t>
  </si>
  <si>
    <t>Сервисное обслуживание блочно-комплектных электростанций, узлов редуцирования газа, шелтеров для телекоммуникационного оборудования на МГ «ББШ» по Кызылординской области / Service maintenance of block-packaged power stations, gas reduction units, shelters for telecommunication equipment at BBS MGP for Kyzylorda oblast</t>
  </si>
  <si>
    <t>59 У/S</t>
  </si>
  <si>
    <t>Сервисное обслуживание блочно-комплектных электростанций, узлов редуцирования газа, шелтеров для телекоммуникационного оборудования на МГ «ББШ» по Туркестанской области / Service maintenance of block-packaged power stations, gas reduction units, shelters for telecommunication equipment at BBS MGP for Turkestan oblast</t>
  </si>
  <si>
    <t>изменен ПП2026-08 от 16.03.2026</t>
  </si>
  <si>
    <t>60 У/S</t>
  </si>
  <si>
    <t>Сервисное обслуживание аварийных дизельных электростанций / Service maintenance of emergency diesel power stations</t>
  </si>
  <si>
    <t>Проведение сервисного обслуживания аварийных дизельных электростанций МГ "ББШ" /Carrying out the service maintenance for emergency diesel power stations of BBS MGP</t>
  </si>
  <si>
    <t>61 У/S</t>
  </si>
  <si>
    <t>62 У/S</t>
  </si>
  <si>
    <t>63 У/S</t>
  </si>
  <si>
    <t>64 У/S</t>
  </si>
  <si>
    <t>Сервисное обслуживание газопоршневых электростанций / Service maintenance of the gas piston power stations</t>
  </si>
  <si>
    <t>65 У/S</t>
  </si>
  <si>
    <t>66 У/S</t>
  </si>
  <si>
    <t>67 У/S</t>
  </si>
  <si>
    <t>Сервисное обслуживание газоперекачивающих агрегатов / Service maintenance of gas turbine units</t>
  </si>
  <si>
    <t xml:space="preserve">Сервисное обслуживание газоперекачивающих агрегатов Siemens магистрального газопровода «Бейнеу-Бозой-Шымкент» / Service maintenance of Siemens gas turbine units of Beineu-Bozoy-Shymkent main gas pipeline. </t>
  </si>
  <si>
    <t>68 У/S</t>
  </si>
  <si>
    <t xml:space="preserve">Сервисное обслуживание газоперекачивающих агрегатов СОЛАР  магистрального газопровода «Бейнеу-Бозой-Шымкент» / Service maintenance of SOLAR gas turbine units installed  of Beineu-Bozoy-Shymkent main gas pipeline. </t>
  </si>
  <si>
    <t>69 У/S</t>
  </si>
  <si>
    <t>Сервисное обслуживание газоперекачивающих агрегатов СОЛАР  магистрального газопровода «Бейнеу-Бозой-Шымкент» / Service maintenance of SOLAR gas turbine units of Beineu-Bozoy-Shymkent main gas pipeline</t>
  </si>
  <si>
    <t>70 У/S</t>
  </si>
  <si>
    <t>Сервисное обслуживание газоперекачивающих агрегатов СОЛАР  магистрального газопровода «Бейнеу-Бозой-Шымкент»/ Service maintenance of SOLAR gas turbine units installed of Beineu-Bozoy-Shymkent main gas pipeline</t>
  </si>
  <si>
    <t>71 У/S</t>
  </si>
  <si>
    <t>72 У/S</t>
  </si>
  <si>
    <t>Сервисное обслуживание газоперекачивающих агрегатов СОЛАР  магистрального газопровода «Бейнеу-Бозой-Шымкент» /Service maintenance of SOLAR gas turbine units  of Beineu-Bozoy-Shymkent main gas pipeline</t>
  </si>
  <si>
    <t>73 У/S</t>
  </si>
  <si>
    <t>Сервисное обслуживание кабины анализаторов/Service maintenance of analyzers cabin</t>
  </si>
  <si>
    <t xml:space="preserve">Сервисное обслуживание кабины анализаторов / Service maintenance of analyzers cabin </t>
  </si>
  <si>
    <t>ГИС Бейнеу /
Beineu GMS</t>
  </si>
  <si>
    <t>с января 2026 г. по декабрь 2026 г. /Since January 2026 until December 2026</t>
  </si>
  <si>
    <t>74 У/S</t>
  </si>
  <si>
    <t>Сервисное обслуживание кабины анализаторов на /Service maintenance of analyzers cabin</t>
  </si>
  <si>
    <t>ГИС Бозой /
Bozoy GMS</t>
  </si>
  <si>
    <t>75 У/S</t>
  </si>
  <si>
    <t>Сервисное обслуживание кабины анализаторов / Service maintenance of analyzers cabin</t>
  </si>
  <si>
    <t>ГИС Акбулак / Akbulak GMS</t>
  </si>
  <si>
    <t>76 У/S</t>
  </si>
  <si>
    <t xml:space="preserve">Поверка ультразвуковых расходомеров газа измерительной системы  / Сalibration of ultrasonic gas flow meters of measuring system </t>
  </si>
  <si>
    <t>Услуги по поверке ультразвукового счетчика / Purchase of services on ultrasonic meters verification</t>
  </si>
  <si>
    <t>77 У/S</t>
  </si>
  <si>
    <t>Аренда офисных помещений / Оffice premises lease</t>
  </si>
  <si>
    <t xml:space="preserve">Аренда офисных помещений в г. Алматы с эксплуатационными расходами и с парковочными местами / Оffice premises lease in Almaty with operational expenses and with parking lots    </t>
  </si>
  <si>
    <t>с января 2026 года по декабрь 2026 года/ from January, 2026 till December, 2026</t>
  </si>
  <si>
    <t>78 У/S</t>
  </si>
  <si>
    <t>Аренда офисных помещений в г.Астана / Оffice premises lease in Astana</t>
  </si>
  <si>
    <t xml:space="preserve">ул. Әлихан Бөкейхан, здание №12 / bldg. 12, Alikhan Bokeikhan str. </t>
  </si>
  <si>
    <t>79 У/S</t>
  </si>
  <si>
    <t xml:space="preserve">Услуги по предоставлению вспомогательного персонала / Services on providing the support personnel </t>
  </si>
  <si>
    <t>Предоставление для ТОО ГБШ вспомогательного персонала (водители, секретари, специалисты, старшие специалисты) / Providing support personnel for BSGP LLP ( drivers, secretaries, specialists, lead specialists)</t>
  </si>
  <si>
    <t>Республика Казахстан  /                               Republic of Kazakhstan</t>
  </si>
  <si>
    <t>80 У/S</t>
  </si>
  <si>
    <t>Техническое обслуживание автотранспорта /Maintenance of vehicles</t>
  </si>
  <si>
    <t>Плановое техническое обслуживание по установленному регламенту и внеплановые работы автотранспорта для 28 автотранспортных средств / Scheduled maintenance under the established rules and unscheduled works for 28 vehicles</t>
  </si>
  <si>
    <t>с даты подписания договора и по декабрь 2026 года / from the date of signing the contract till December 2026</t>
  </si>
  <si>
    <t>81 У/S</t>
  </si>
  <si>
    <t>Плановое техническое обслуживание по установленному регламенту и внеплановые работы автотранспорта для 3 автотранспортных средств / Scheduled maintenance under the established rules and unscheduled works for 3 vehicles</t>
  </si>
  <si>
    <t>г.Астана / Astana</t>
  </si>
  <si>
    <t>82 У/S</t>
  </si>
  <si>
    <t>Плановое техническое обслуживание по установленному регламенту и внеплановые работы автотранспорта для 4 автотранспортных средств / Scheduled maintenance under the established rules and unscheduled works for 4 vehicles</t>
  </si>
  <si>
    <t>83 У/S</t>
  </si>
  <si>
    <t>Плановое техническое обслуживание по установленному регламенту и внеплановые работы автотранспорта для 8 автотранспортных средств / Scheduled maintenance under the established rules and unscheduled works for 8 vehicles</t>
  </si>
  <si>
    <t xml:space="preserve">г.Кызылорда /  Kyzylorda </t>
  </si>
  <si>
    <t>84 У/S</t>
  </si>
  <si>
    <t xml:space="preserve">
Актюбинская область /         Aktobe oblast</t>
  </si>
  <si>
    <t>Шалкарский район, поселок Бозой / Shalkar district, Bozoy settlement</t>
  </si>
  <si>
    <t>85 У/S</t>
  </si>
  <si>
    <t>Плановое техническое обслуживание по установленному регламенту и внеплановые работы автотранспорта для 2 автотранспортных средств / Scheduled maintenance under the established rules and unscheduled works for 2 vehicles</t>
  </si>
  <si>
    <t xml:space="preserve">Мангыстауская область/ 
Mangystau oblast
</t>
  </si>
  <si>
    <t>Поселок Бейнеу / Beineu settlement</t>
  </si>
  <si>
    <t>86 У/S</t>
  </si>
  <si>
    <t xml:space="preserve">
Услуги по мойке автотранспорта / Services for car wash of vehicles</t>
  </si>
  <si>
    <t xml:space="preserve">Мойка 28 единиц служебного автотранспорта: мойка кузова и салона (пылесос, влажная уборка, мойка поликов, чистка стекол) / Car wash for 28 office motor vehicles: cleaning of the car body and passenger compartment (vacuum cleaning, wet cleaning, rugs wash, window cleaning).  </t>
  </si>
  <si>
    <t>изменен ПП2026-01 от 19.01.2026, изменен ПП2026-09 от 19.03.2026</t>
  </si>
  <si>
    <t>87 У/S</t>
  </si>
  <si>
    <t xml:space="preserve">Мойка 3 единиц служебного автотранспорта: мойка кузова и салона (пылесос, влажная уборка, мойка поликов, чистка стекол) / Car wash for 3 office motor vehicles: cleaning of the car body and passenger compartment (vacuum cleaning, wet cleaning, rugs wash, window cleaning).  </t>
  </si>
  <si>
    <t>с апреля 2026 года по декабрь 2026 года / from April, 2026 till  December 2026</t>
  </si>
  <si>
    <t>88 У/S</t>
  </si>
  <si>
    <t>89 У/S</t>
  </si>
  <si>
    <t xml:space="preserve">Мойка 6 единиц служебного автотранспорта: мойка кузова и салона (пылесос, влажная уборка, мойка поликов, чистка стекол) / Car wash for 6 office motor vehicles: cleaning of the car body and passenger compartment (vacuum cleaning, wet cleaning, rugs wash, window cleaning).  </t>
  </si>
  <si>
    <t>90 У/S</t>
  </si>
  <si>
    <t xml:space="preserve">Мойка 2 единиц служебного автотранспорта: мойка кузова и салона (пылесос, влажная уборка, мойка поликов, чистка стекол) / Car wash for 2 office motor vehicles: cleaning of the car body and passenger compartment (vacuum cleaning, wet cleaning, rugs wash, window cleaning).  </t>
  </si>
  <si>
    <t>91 У/S</t>
  </si>
  <si>
    <t>92 У/S</t>
  </si>
  <si>
    <t xml:space="preserve">Обслуживание GPS трекеров/ Maintenance of GPS trackers </t>
  </si>
  <si>
    <t xml:space="preserve">Монтаж и обслуживание GPS трекеров для 28 автотранспортных средств, для контроля за техническим состоянием автомашин, маршрутов движения автотранспорта, времени в пути, работы двигателя/ Installation and maintenance of GPS trackers for 28 vehicles for control of the technical condition of vehicles, vehicles traveling routes, travelling time, engine operation  </t>
  </si>
  <si>
    <t>93 У/S</t>
  </si>
  <si>
    <t xml:space="preserve">Монтаж и обслуживание GPS трекеров для 3 автотранспортных средств, для контроля за техническим состоянием автомашин, маршрутов движения автотранспорта, времени в пути, работы двигателя/ Installation and maintenance of GPS trackers for 3 vehicles for control of the technical condition of vehicles, vehicles traveling routes, travelling time, engine operation  </t>
  </si>
  <si>
    <t>94 У/S</t>
  </si>
  <si>
    <t>95 У/S</t>
  </si>
  <si>
    <t xml:space="preserve">Монтаж и обслуживание GPS трекеров для 6 автотранспортных средств, для контроля за техническим состоянием автомашин, маршрутов движения автотранспорта, времени в пути, работы двигателя/ Installation and maintenance of GPS trackers for 6 vehicles for control of the technical condition of vehicles, vehicles traveling routes, travelling time, engine operation  </t>
  </si>
  <si>
    <t>96 У/S</t>
  </si>
  <si>
    <t xml:space="preserve">Монтаж и обслуживание GPS трекеров для 2 автотранспортных средств, для контроля за техническим состоянием автомашин, маршрутов движения автотранспорта, времени в пути, работы двигателя/ Installation and maintenance of GPS trackers for 2 vehicles for control of the technical condition of vehicles, vehicles traveling routes, travelling time, engine operation  </t>
  </si>
  <si>
    <t>97 У/S</t>
  </si>
  <si>
    <t>98 У/S</t>
  </si>
  <si>
    <t>«Обслуживание и питание ВП, обслуживание зданий РЭУ и КС» / Maintenance and catering of SC, maintenance of buildings at ERC and CS</t>
  </si>
  <si>
    <t>Обслуживание и питание ВП "Бозой", обслуживание зданий КС-1 "Бозой" и ГИС «Бозой» / Maintenance and catering of Bozoy SC, maintenance of buildings at Bozoy CS-1 and  Bozoy GMS</t>
  </si>
  <si>
    <t>Шалкарский район, поселок Бозой, ВП, КС-1 и ГИС «Бозой» / Shalkar region, Bozoy settlement, Bozoy SC, CS-1 and GMS</t>
  </si>
  <si>
    <t>99 У/S</t>
  </si>
  <si>
    <t>Обслуживание и питание ВП "Саксаульск", обслуживание зданий РЭУ "Саксаульск" и КС "Арал" / Maintenance and catering of Saksaulsk SC, maintenance of buildings at Saksaulsk ERC and Aral CS</t>
  </si>
  <si>
    <t>Кызылординская область, Аральский район, село Саксаульск, РЭУ и ВП «Саксаульск», КС "Арал" / Kyzylorda oblast, Aral region, Saksaulsk settlement,  Saksaulsk ERC and Aral CS</t>
  </si>
  <si>
    <t>100 У/S</t>
  </si>
  <si>
    <t>Обслуживание и питание ВП "Аксуат", обслуживание зданий РЭУ "Аксуат" и КС "Коркыт Ата" / Maintenance and catering of Aksuat SC, maintenance of buildings at Aksuat ERC and Korkyt Ata CS</t>
  </si>
  <si>
    <t xml:space="preserve"> Казалинский район, село Аксуат, РЭУ и ВП «Аксуат», КС "Коркыт Ата" / Kazaly region,  Aksuat settlement,  Aksuat ERC and SC, Korkyt-ata CS</t>
  </si>
  <si>
    <t>101 У/S</t>
  </si>
  <si>
    <t>Обслуживание и питание ВП "Караозек", обслуживание зданий РЭУ "Караозек" и КС "Караозек" / Maintenance and catering of Karaozek SC, maintenance of buildings at Karaozek ERC and Karaozek CS</t>
  </si>
  <si>
    <t xml:space="preserve">Кызылозекский сельский округ, село Караозек, РЭУ и ВП, КС «Караозек»  / Kyzylozek rural area, Karaozek settlement, Karaozek ERC, SC and CS </t>
  </si>
  <si>
    <t>102 У/S</t>
  </si>
  <si>
    <t>Обслуживание и питание ВП "Шорнак", обслуживание зданий РЭУ "Шорнак" и КС "Туркестан" / Maintenance and catering of Shornak SC, maintenance of buildings at Shornak ERC and Turkestan CS</t>
  </si>
  <si>
    <t>Шорнакский сельский округ, село Шорнак, РЭУ и ВП «Шорнак», КС "Туркестан" / Shornak rural area, Shornak settlement, Shornak ERC and SC, Turkestan CS</t>
  </si>
  <si>
    <t>изменен ПП2025-43 от 26.12.2025,изменен ПП2026-01 от 19.01.2026</t>
  </si>
  <si>
    <t>103 У/S</t>
  </si>
  <si>
    <t xml:space="preserve">Cодержание и обслуживание здания / Building maintenance and service  </t>
  </si>
  <si>
    <t xml:space="preserve">Услуги содержания и обслуживания здания / Building maintenance and service  </t>
  </si>
  <si>
    <t>104 У/S</t>
  </si>
  <si>
    <t>Услуги по бронированию и выписке авиа и ж/д билетов, бронирование гостиниц / The services on booking and issue of air and railway tickets, hotels booking</t>
  </si>
  <si>
    <t>Услуги по бронированию и выписке авиа и ж/д билетов, бронирование гостиниц, сервисные сборы и тарифы на услуги по бронированию и выписке авиа и ж/д билетов, бронированию гостиниц  / The services on booking and issue of air and railway tickets, hotels booking, service fees and tariffs for the services on booking of air and railway tickets, hotels booking</t>
  </si>
  <si>
    <t>дополнен ПП2026-01 от 19.01.2026</t>
  </si>
  <si>
    <t>105 У/S</t>
  </si>
  <si>
    <t xml:space="preserve">Независимая оценка компрессорной станции/Independent assessment of compressor station </t>
  </si>
  <si>
    <t>Независимая оценка компрессорной станции 1-А "Устюрт"/Independent assessment of compressor station 1-A "Ustyurt"</t>
  </si>
  <si>
    <t xml:space="preserve"> Актюбинская область / Aktobe region</t>
  </si>
  <si>
    <t>Байганинском районе, КС 1-А "Устюрт"/Bayganinsky District, "Ustyurt" KS 1-А</t>
  </si>
  <si>
    <t xml:space="preserve">С даты подписания договора по Июнь 2026. / From the date of signing the contract till June, 2026.  </t>
  </si>
  <si>
    <t xml:space="preserve">Авансовый платеж - 30%, окончательный платеж 70% / Advance payment - 30%, final payment is 70%
</t>
  </si>
  <si>
    <t>Услуга/ Service</t>
  </si>
  <si>
    <t>ДКФ/CFA</t>
  </si>
  <si>
    <t>106 У/S</t>
  </si>
  <si>
    <t>Услуги по водоснабжению и водоотведению/ For services the watersupply and water disposal services</t>
  </si>
  <si>
    <t>Вода для производственных нужд/ Water for production needs</t>
  </si>
  <si>
    <t>объекты МГ ББШ / BBS MGP facilities / BBS MGP facilities</t>
  </si>
  <si>
    <t>изменен ПП2026-04 от 23.02.2026, изменен ПП2026-08 от 16.03.2026</t>
  </si>
  <si>
    <t>107 У/S</t>
  </si>
  <si>
    <t>Услуги добровольного страхования имущества от всех рисков, от рисков терроризма и саботажа и гражданско-правовой ответственности перед третьими лицами / Services for Voluntary Property Damage All Risks, Terrorism and Sabotage and Third Party Civil Liability Insurance</t>
  </si>
  <si>
    <t>Услуги по страхованию имущества от ущерба (кроме страхования автомобильного, железнодорожного, воздушного, водного транспорта, грузов); Услуги по страхованию гражданско-правовой ответственности (кроме страхования гражданско-правовой ответственности владельцев автомобильного, воздушного, водного транспорта) / Services on property damage insurance (save for insurance of the motor vehicles, railway, air, water transportation, cargo); Services on insurance of the third party civil liability (save for the civil liability  insurance of the owners of the motor vehicles, air, water transportation means)</t>
  </si>
  <si>
    <t>с апреля 2026 г. по март 2027 г./ from April, 2026 till March, 2027</t>
  </si>
  <si>
    <t>ДКФиУА/ CF&amp;AMD</t>
  </si>
  <si>
    <t>108 У/S</t>
  </si>
  <si>
    <t>Услуги консультационные по вопросам налогообложения и налогового учета/ Consultancy services on taxation and tax accounting issues</t>
  </si>
  <si>
    <t>Актуализация налоговой учетной политики/Services on updating the tax accounting policy</t>
  </si>
  <si>
    <t>C даты подписания договора по май 2026 г. / Since the contract signing date until  May 2026</t>
  </si>
  <si>
    <t>Дбуио /AandRD</t>
  </si>
  <si>
    <t>109 У/S</t>
  </si>
  <si>
    <t>Услуги по организации/проведению корпоративных/праздничных мероприятий / Services for arrangement/holding of the corporate/festive events</t>
  </si>
  <si>
    <t xml:space="preserve">Организации и проведение корпоративного праздничного мероприятия (8 Марта) / Arrangement and holding of a corporate festive event (8th March)
</t>
  </si>
  <si>
    <t>с даты подписания договора и по март 2026 года / from the date of signing the contract till March 2026</t>
  </si>
  <si>
    <t>110 У/S</t>
  </si>
  <si>
    <t>Услуги страхования/
Insurance services</t>
  </si>
  <si>
    <t>Обязательное страхование работника от несчастных случаев при исполнении им трудовых (служебных) обязанностей/
Compulsory insurance of an employee against accidents during execution of  his her labor (official) duties</t>
  </si>
  <si>
    <t>Октябрь, 2026/ October, 2026</t>
  </si>
  <si>
    <t xml:space="preserve">С даты подписания договора 365 календарных дней/
From the date of signing the contract 365 calendar days </t>
  </si>
  <si>
    <t>услуги/
services</t>
  </si>
  <si>
    <t>111 У/S</t>
  </si>
  <si>
    <t xml:space="preserve">Обязательное страхование гражданско-правовой ответственности владельцев объектов, деятельность которых связана с опасностью причинения вреда третьим лицам/
Compalsory insurance of civil liability of owner of facilities whose activity is connected with risk of causing damage to third parties </t>
  </si>
  <si>
    <t>112 У/S</t>
  </si>
  <si>
    <t>Обязательное экологичское страхование/
Compulsory environmental insurance</t>
  </si>
  <si>
    <t>Республика Казахстан /
 Republic of Kazakhstan</t>
  </si>
  <si>
    <t>МГ Бейнеу-Бозой-Шымкент/
Beineu-Bozoy-Shymkent MGP</t>
  </si>
  <si>
    <t>113 У/S</t>
  </si>
  <si>
    <t>Услуги по сертификации систем менеджмента/
Management system certification services</t>
  </si>
  <si>
    <t>Сертификация и внешний аудит ИСМ (QHSE) ISO 9001, ISO 45001, ISO 14001/
Certification and external audit of IMS (QHSE) ISO 9001, ISO 45001, ISO 14001</t>
  </si>
  <si>
    <t xml:space="preserve"> </t>
  </si>
  <si>
    <t>С даты подписания договора по декабрь 2026 года/ From the date of signing the contract till December, 2026</t>
  </si>
  <si>
    <t>дополнен ПП2026-05 от 27.02.2026, изменен ПП2026-08 от 16.03.2026</t>
  </si>
  <si>
    <t>114 У/S</t>
  </si>
  <si>
    <t>Услуги по повышению квалификации сотрудников/
Services on the emloyees qualification improvement</t>
  </si>
  <si>
    <t>Повышение квалификации в области ОТ, ТБ (обучающие курсы: NEBOSH)/
Advanced training in the field of occupational health and safety (training courses: NEBOSH)</t>
  </si>
  <si>
    <t>115 У/S</t>
  </si>
  <si>
    <t>Повышение квалификации в области ОТ, ТБ (обучающие курсы: IOSH)/
Advanced training in the field of occupational health and safety (training courses: IOSH)</t>
  </si>
  <si>
    <t>116 У/S</t>
  </si>
  <si>
    <t>Повышение квалификации в области ОТ, ТБ (обучающие курсы: расследование происшествий)/
Advanced training in the field of occupational health and safety (training courses: accident investigation)</t>
  </si>
  <si>
    <t>117 У/S</t>
  </si>
  <si>
    <t>Повышение квалификации в области ОТ, ТБ (обучающие курсы: культура безопасности)/
Advanced training in the field of occupational health and safety (training courses: occupational safety culture)</t>
  </si>
  <si>
    <t>118 У/S</t>
  </si>
  <si>
    <t>Повышение квалификации в области ОТ, ТБ (обучающие курсы: выявление опасных факторов)/
Advanced training in the field of occupational health and safety (training courses: identification of hazardous factors)</t>
  </si>
  <si>
    <t>119 У/S</t>
  </si>
  <si>
    <t>Услуги по озеленению территории/
Landscaping services</t>
  </si>
  <si>
    <t>Озеленение и сопутствующие к ним (подготовка к посадке зеленых насаждений, посадка, пересадка зеленых насаждений)/
Landscaping and related activities (preparation of green spaces for planting, planting, replanting of green spaces)</t>
  </si>
  <si>
    <t>Мангистауская область/
Mangistau region</t>
  </si>
  <si>
    <t>120 У/S</t>
  </si>
  <si>
    <t>Актюбинская область/
Aktobe region</t>
  </si>
  <si>
    <t>услуги/
services:</t>
  </si>
  <si>
    <t>121 У/S</t>
  </si>
  <si>
    <t xml:space="preserve"> Кызылординская область/
 Kyzylorda region</t>
  </si>
  <si>
    <t>122 У/S</t>
  </si>
  <si>
    <t xml:space="preserve"> Туркестанская  область/
Turkestan region</t>
  </si>
  <si>
    <t>123 У/S</t>
  </si>
  <si>
    <t>Проведение комплексной вневедомственной экспертизы/ Holding the comprehensive extra-departmental expertise</t>
  </si>
  <si>
    <t>Проведение комплексной вневедомственной экспертизы Рабочего проекта "Замена прилегающих участков газопровода к переходу через автодорогу  «Кызылорда-Павлодар-Успенка-гр. РФ" участок "Кызылорда-Жезказган» на 987 км  трассы МГ «Бейнеу-Бозой-Шымкент», Сырдарьинский район, Кызылординская область"/Holding the comprehensive extra-departmental expertise of the Detail design "Replacement of adjacent sections of gas pipeline to the crossing over the motor road “Kyzylorda-Pavlodar-Uspenka-RF border”, section “Kyzylorda-Zheskazgan” at 987 km of Beineu-Bozoy-Shymkent MGP route, Syrdariya region, Kyzylorda oblast”</t>
  </si>
  <si>
    <t>Сентябрь, 2026/September, 2026</t>
  </si>
  <si>
    <t>124 У/S</t>
  </si>
  <si>
    <t>Проведение комплексной вневедомственной экспертизы Рабочего проекта "Строительство узла учета газа и газопровода-перемычки между  МГ «Бейнеу-Бозой-Шымкент» и МГ «Бухара-Урал», Шалкарский район, Актюбинская область"/
Holding the comprehensive non-departmental expertize of the detail design "Construction of gas metering unit and bridge gas pipeline between Beineu-Bozoy-Shymkent MGP and Bukhara-Ural MGP, Shalkar region of Aktobe oblast"</t>
  </si>
  <si>
    <t>125 У/S</t>
  </si>
  <si>
    <t>Проведение комплексной вневедомственной экспертизы рабочего проекта "Строительство ВЛ-10кВ КС «Караозек» МГ «ББШ»"/ Holding the comprehensive extra-departmental expertise of the Detail design “Construction of OHL-10kV Karaozek CS of BBS MGP”</t>
  </si>
  <si>
    <t>126 У/S</t>
  </si>
  <si>
    <t>Проведение комплексной вневедомственной экспертизы рабочего проекта "Реконструкция перехода МГ «Бейнеу-Бозой-Шымкент» через автодорогу IV категории п.Бейнеу-месторождение «Шағырлы-Шөмішті», Бейнеуский район, Мангистауская область"/
Conducting a comprehensive non-departmental expertise of the detail design “Reconstruction of Beineu-Bozoy-Shymkent MGP crossing over the IV category motor road of Beineu settlement-Shagyrly-Shomishty field, Beineu region, Mangistau oblast”</t>
  </si>
  <si>
    <t>Сентябрь, 2026/ September, 2026</t>
  </si>
  <si>
    <t>127 У/S</t>
  </si>
  <si>
    <t>Проведение комплексной вневедомственной экспертизы рабочего проекта "Строительство солнечных электростанций для электроснабжения объектов МГ "ББШ" /Conducting a comprehensive non-departmental expertise of the detail design “Construction of solar power stations for power supply of BBS MGP facilities”</t>
  </si>
  <si>
    <t>128 У/S</t>
  </si>
  <si>
    <t>Услуги юридические консультационные/Legal consultancy services</t>
  </si>
  <si>
    <t>Услуги юридические консультационные/услуги представительские, связанные с гражданским правом Республики Казахстан / Legal consultancy services/representative services related to the civil law of the Republic of Kazakhstan.</t>
  </si>
  <si>
    <t>129 У/S</t>
  </si>
  <si>
    <t>Обслуживание вдольтрассовых дорог/ Maintenance of along  route roads</t>
  </si>
  <si>
    <t>Организация обслуживания вдольтрассовых дорог/ Arrangement of maintenance of along  route roads</t>
  </si>
  <si>
    <t>130 У/S</t>
  </si>
  <si>
    <t xml:space="preserve">Сервисное обслуживание оборудования источников бесперебойного питания  / Service maintenance of uninterrupted power supply </t>
  </si>
  <si>
    <t>Сервисное обслуживание оборудования источников бесперебойного питания на объектах МГ «ББШ» / Service maintenance of uninterrupted power supply at the facilities of Beineu-Beineu-Bozoy-Shymkent MGP</t>
  </si>
  <si>
    <t>131 У/S</t>
  </si>
  <si>
    <t>132 У/S</t>
  </si>
  <si>
    <t>133 У/S</t>
  </si>
  <si>
    <t>134 У/S</t>
  </si>
  <si>
    <t xml:space="preserve">Сервисное обслуживание Моноблочной станции биологической очистки сточных вод  / Service maintenance of the Single-block biological sewage treatment plant </t>
  </si>
  <si>
    <t>Сервисное обслуживание Моноблочной станции биологической очистки сточных вод КС-1 «Бозой» / Service maintenance of the Single-block biological sewage treatment plant of Bozoy CS-1</t>
  </si>
  <si>
    <t>135 У/S</t>
  </si>
  <si>
    <t>Услуги по предоставлению лицензий на право использования программного обеспечения / Services on granting the licenses for the right to use the software</t>
  </si>
  <si>
    <t>Предоставление  права пользования программным продуктом «Монополист» / Granting the right to use "Monopolist" software</t>
  </si>
  <si>
    <t>Один источник / Single source</t>
  </si>
  <si>
    <t>Март 2026 /
March 2026</t>
  </si>
  <si>
    <t>проспект Абылайхана, 53/ 53, Abylaikhan Avenue</t>
  </si>
  <si>
    <t>С даты подписания договора по декабрь 2026 г. /since the contract signing date until  December 2026</t>
  </si>
  <si>
    <t>ДБПиТП</t>
  </si>
  <si>
    <t>136 У/S</t>
  </si>
  <si>
    <t>Услуги по проведению технической экспертизы исполнения инвестиционной программы/
Services for holding the technical expertise for execution of the investment program</t>
  </si>
  <si>
    <t>Проведение уполномоченным лицом технической экспертизы исполнения утвержденной инвестиционной программы Товарищества за 2025 год/ Holding the technical expertise for execution of the approved investment program of  the Partnership for 2025 by the authorized person</t>
  </si>
  <si>
    <t xml:space="preserve">Ценовое предложение/ Quotation request
</t>
  </si>
  <si>
    <t>С даты подписания договора по апрель 2026 г. /since the contract signing date until April 2026</t>
  </si>
  <si>
    <t>137 У/S</t>
  </si>
  <si>
    <t>Услуги по размещению объявлений в СМИ/
Services on publishing the announcements in mass-media</t>
  </si>
  <si>
    <t>Размещение отчетов и объявлений на 2026 год в СМИ/ Publishing the reports and announcements for 2026 in the mass-media</t>
  </si>
  <si>
    <t>138 У/S</t>
  </si>
  <si>
    <t>Научно-техническая экспертиза (обработка) управленческой и проектно-технической документации/Scientific and technical expertise (processing) of managerial documentation and project technical documentation</t>
  </si>
  <si>
    <t>Научно-техническая экспертиза и обработка проектной (технической) документации на бумажных носителях (составление описей дел постоянного хранения, долговременного и временного срока хранения документов, полистная экспертиза документов, полистная нумерация, подшивка (переплет) дел/ Scientific and technical expertise and processing of project (technical) documentation in hard copies (compilation of registers  for the files of  long-term and temporary storage, page-by-page expertize of the documents, page-by-page numbering, files boarding (binding)</t>
  </si>
  <si>
    <t>С даты подписания договора по декабрь 2026 года/ Since the contract signing date until December, 2026</t>
  </si>
  <si>
    <t>ДДиП/
DCT</t>
  </si>
  <si>
    <t>139 У/S</t>
  </si>
  <si>
    <t xml:space="preserve">Подписка на периодические издания/Subscription to periodicals </t>
  </si>
  <si>
    <t>Приобретение периодических печатных изданий - предоставление доступа к Информационному контенту Интернет-ресурса Учёт.kz/  Purchase of printed periodicals - providing access to the Information content of the Internet resource Uchet.kz</t>
  </si>
  <si>
    <t xml:space="preserve">Один источник/  Single source </t>
  </si>
  <si>
    <t>С даты подписания договора в течение 365 календарных дней/  since the contract signing date within 365 calendar days</t>
  </si>
  <si>
    <t>140 У/S</t>
  </si>
  <si>
    <t>Приобретение периодических печатных изданий - подписка на печатную версию журнала "Management" / Purchase of printed periodicals - subscription to the printed version of Management magazine</t>
  </si>
  <si>
    <t>141 У/S</t>
  </si>
  <si>
    <t xml:space="preserve">Приобретение периодических печатных изданий - электронный журнал   "Охрана труда. Казахстан" / Purchase of printed periodicals - electronic magazine "Occupational safety. Kazakhstan" </t>
  </si>
  <si>
    <t>Октябрь 2026/ October  2026</t>
  </si>
  <si>
    <t>С даты подписания договора в течение 365 календарных дней/  Since the contract signing date within 365 calendar days</t>
  </si>
  <si>
    <t>дополнен ПП2026-09 от 19.03.2026</t>
  </si>
  <si>
    <t>142 У/S</t>
  </si>
  <si>
    <t>Разработка технико-экономического расчета/
Development of the feasibility study</t>
  </si>
  <si>
    <t xml:space="preserve">Разработка технико-экономического расчета на приобретение компрессорной станции - 1A «Устюрт» МГ «Бейнеу-Бозой-Шымкент», Актюбинская область, Байганинский район
/Development of the feasibility study for purchase of 1A Ustyurt compressor station of Beineu-Bozoy-Shymkent MGP, Aktobe oblast, Baiganin region
</t>
  </si>
  <si>
    <t>Открытый тендер/Open tender</t>
  </si>
  <si>
    <t>Март, 2026/March, 2026</t>
  </si>
  <si>
    <t xml:space="preserve">  Оплата по факту - 100%/  Actual payment - 100%</t>
  </si>
  <si>
    <t>ДИ/ DЕ</t>
  </si>
  <si>
    <t>143 У/S</t>
  </si>
  <si>
    <t>Проведение технической экспертизы 
  / Holding the technical expertise</t>
  </si>
  <si>
    <t xml:space="preserve">Оказание услуг по проведению технической комплексной экспертизы компрессорной станции /Rendering the services on holding the comprehensive technical expertise </t>
  </si>
  <si>
    <t xml:space="preserve">Открытый тендер/ Open tender
</t>
  </si>
  <si>
    <t>Актюбинская область/Aktobe region</t>
  </si>
  <si>
    <t xml:space="preserve">Оплата по факту 100% /Аctual payment 100%
</t>
  </si>
  <si>
    <t>Услуги / Services</t>
  </si>
  <si>
    <t>ДКФиУА/CFAM</t>
  </si>
  <si>
    <t>Итого по услугам/ Total by services:</t>
  </si>
  <si>
    <t>Всего/Total</t>
  </si>
  <si>
    <t>Пак В.С. / V. Pak</t>
  </si>
  <si>
    <t>Салыкбаев М. Е. /M. Salykbayev</t>
  </si>
  <si>
    <t>Ван Хэнлин /Wang Henglin</t>
  </si>
  <si>
    <t>Сун Юй /Song Yu</t>
  </si>
  <si>
    <t>Заместитель Генерального директора по коммерции</t>
  </si>
  <si>
    <t>Deputy General Director for Commerce</t>
  </si>
  <si>
    <t>Заместитель директора департамента тендерных процедур и мониторинга контрактов</t>
  </si>
  <si>
    <t xml:space="preserve">Deputy Director of Tender Procedures and Contracts Monitoring Department </t>
  </si>
  <si>
    <t xml:space="preserve">Заместитель Генерального директора по поддержке бизнеса </t>
  </si>
  <si>
    <t>Deputy General Director for Business Support</t>
  </si>
  <si>
    <t>Директор департамента тендерных процедур и мониторинга контрактов</t>
  </si>
  <si>
    <t xml:space="preserve">Director of Tender Procedures and Contracts Monitoring Department </t>
  </si>
  <si>
    <t>64 T/G</t>
  </si>
  <si>
    <t>Задвижка клиновая/ Wedge gate</t>
  </si>
  <si>
    <t>Задвижка клиновая DN50 / Wedge gate DN50</t>
  </si>
  <si>
    <t>КС Туркестан  / Turkestan CS</t>
  </si>
  <si>
    <t>20 Р/W</t>
  </si>
  <si>
    <t xml:space="preserve">Работы по очистке турбинного масла /Work on cleaning turbine oil </t>
  </si>
  <si>
    <t>Работы по очистке турбинных масел в маслобаке ГПА/                    Work on cleaning turbine oil in GTU oil tank</t>
  </si>
  <si>
    <t>КС Бозой  / Bozoy CS</t>
  </si>
  <si>
    <t>Работа/ Work</t>
  </si>
  <si>
    <t>КС 1-А "Устюрт", Байганинский район/Bayganinsky district  "Ustyurt" KS 1-А</t>
  </si>
  <si>
    <t>С  мая 2026 г. по декабрь 2026 /since May, 2026 until December, 2026</t>
  </si>
  <si>
    <t>144 У/S</t>
  </si>
  <si>
    <t>Обязательное страхование ГПО владельцев автотранспортных средств / Mandatory Third Party Liability insurance of vehicle owners</t>
  </si>
  <si>
    <t xml:space="preserve">В соответствии с Законом о страховании обязательное страхование ГПО 51 единицы автотранспортных средства / Under the Law on mandatory Third Party Civil Liability insurance for  51 vehicles
</t>
  </si>
  <si>
    <t>Апрель 2026 /April 2026</t>
  </si>
  <si>
    <t>дополнен ПП2026-12 от 10.04.2026</t>
  </si>
  <si>
    <t>дополнен ПП2026-09 от 19.03.2026,изменен  ПП2026-12 от 10.04.2026</t>
  </si>
  <si>
    <t>дополнен ПП2026-06 от 06.03.2026,изменен  ПП2026-12 от 10.04.2026</t>
  </si>
  <si>
    <t>дополнен ПП2026-05 от 27.02.2026,изменен  ПП2026-12 от 10.04.2026</t>
  </si>
  <si>
    <t>изменен ПП2026-04 от 23.02.2026,изменен  ПП2026-12 от 10.04.2026</t>
  </si>
  <si>
    <t>изменен ПП2026-06 от 06.03.2026, изменен ПП2026-12 от 10.04.2026</t>
  </si>
  <si>
    <t>изменен ПП2026-01 от 19.01.2026, изменен ПП2026-06 от 06.03.2025,изменен ПП2026-12 от 10.04.2026</t>
  </si>
  <si>
    <t>дополнен ПП2026-05 от 27.02.2026,изменен ПП2026-12 от 10.04.2026</t>
  </si>
  <si>
    <t>изменен ПП2026-05 от 27.02.2026, изменен ПП2026-15 от 29.04.2026</t>
  </si>
  <si>
    <t>Годовой план закупок товаров, работ и услуг  ТОО «Газопровод Бейнеу-Шымкент» на 2026 год  №7</t>
  </si>
  <si>
    <t>Annual purchase plan of goods, works and services of Beineu-Shymkent Gas Pipeline LLP for 2026 №7</t>
  </si>
  <si>
    <t xml:space="preserve">С даты подписания договора в течение 205 календарных дней/   since the date of signing the contract within  205 calendar days </t>
  </si>
  <si>
    <t>65 T/G</t>
  </si>
  <si>
    <t>Шаровой кран/                       Ball valve</t>
  </si>
  <si>
    <t xml:space="preserve">Кран шаровой DN150 с пневмогидравлическим приводом / Ball valve DN150 with pneumohydraulic drive </t>
  </si>
  <si>
    <t>Май 2026 / May 2026</t>
  </si>
  <si>
    <t>С даты подписания договора в течение 180 календарных дней/ since the date of signing the contract within 180 calendar days.</t>
  </si>
  <si>
    <t>С даты подписания договора в течение 300 календарных дней/ since the date of signing the contract within 300 calendar days.</t>
  </si>
  <si>
    <t>С даты подписания договора в течение 210 календарных дней/ since the date of signing the contract within 210 calendar days.</t>
  </si>
  <si>
    <t>С даты подписания договора в течение 45 рабочих дней/ since the date of signing the contract within 45 working days.</t>
  </si>
  <si>
    <t>С даты подписания договора в течение 50 календарных дней/ since the date of signing the contract within 50 calendar days.</t>
  </si>
  <si>
    <t>С даты подписания договора в течение 40 календарных дней/ since the date of signing the contract within 40 calendar days.</t>
  </si>
  <si>
    <t>Об оказании дополнительной услуги «Бизнес-телефония» / On rendering additional service “Business-telephony”</t>
  </si>
  <si>
    <t>145 У/S</t>
  </si>
  <si>
    <t>Услуги консультационные по разработке, внедрению, подготовке к сертификации систем менеджмента/ Consultancy services for development, implementation, preparation to the management systems certification</t>
  </si>
  <si>
    <t>проведение первичного сертификационного аудита по системе менеджмента борьбы со взяточничеством СТ РК ISO 37001 /holding the primary certification audit of the anti-bribery management system ST RK ISO 37001</t>
  </si>
  <si>
    <t>Ценовое предложение/ Quotation request</t>
  </si>
  <si>
    <t>Июнь 2026 / June 2026</t>
  </si>
  <si>
    <t>с даты подписания договора и по декабрь 2026 года / since the date of signing the contract till December 2026</t>
  </si>
  <si>
    <t>Комплаенс-офицер /Compliance officer (CO)</t>
  </si>
  <si>
    <t>146 У/S</t>
  </si>
  <si>
    <t>Технический осмотр автотранспорта /Technical inspection of motor vehicles</t>
  </si>
  <si>
    <t xml:space="preserve">Обязательный технический осмотр 32 единиц автотранспортных средств Товарищества / Mandatory technical inspection for 32 motor vehicles of the Partnership </t>
  </si>
  <si>
    <t>147 У/S</t>
  </si>
  <si>
    <t>Услуги по предоставлению лицензионного программного обеспечения/ Services for the provision of licensed software</t>
  </si>
  <si>
    <t xml:space="preserve">AutoCAD - включая специализированные наборы инструментариев AD, Коммерческая новая однопользовательская годовая подписка, электронная поставка/AutoCAD - including specialized toolsets AD, Commercial New Single-user ELD Annual Subscription </t>
  </si>
  <si>
    <t xml:space="preserve"> Ценовое предложение/ Quotation request </t>
  </si>
  <si>
    <t xml:space="preserve">ДИТ и АСУТП/IT and SCADA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</si>
</sst>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164" fontId="0" fillId="3" borderId="1" xfId="1" applyNumberFormat="1" applyFont="1" applyFill="1" applyBorder="1" applyAlignment="1">
      <alignment horizontal="center" vertical="center" wrapText="1"/>
    </xf>
    <xf numFmtId="43" fontId="0" fillId="3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4" xfId="0" applyFill="1" applyBorder="1"/>
    <xf numFmtId="0" fontId="0" fillId="0" borderId="1" xfId="0" applyFill="1" applyBorder="1"/>
    <xf numFmtId="43" fontId="0" fillId="0" borderId="4" xfId="1" applyFont="1" applyFill="1" applyBorder="1"/>
    <xf numFmtId="0" fontId="0" fillId="0" borderId="4" xfId="0" applyFill="1" applyBorder="1" applyAlignment="1">
      <alignment horizontal="center" vertical="center" wrapText="1"/>
    </xf>
    <xf numFmtId="43" fontId="0" fillId="0" borderId="4" xfId="0" applyNumberFormat="1" applyFill="1" applyBorder="1"/>
    <xf numFmtId="43" fontId="0" fillId="0" borderId="0" xfId="1" applyFont="1" applyFill="1"/>
    <xf numFmtId="165" fontId="0" fillId="0" borderId="0" xfId="0" applyNumberFormat="1" applyFill="1"/>
    <xf numFmtId="0" fontId="0" fillId="0" borderId="5" xfId="0" applyFill="1" applyBorder="1"/>
    <xf numFmtId="0" fontId="0" fillId="3" borderId="0" xfId="0" applyFill="1"/>
    <xf numFmtId="0" fontId="0" fillId="3" borderId="4" xfId="0" applyFill="1" applyBorder="1" applyAlignment="1">
      <alignment horizontal="center" vertical="center" wrapText="1"/>
    </xf>
    <xf numFmtId="43" fontId="0" fillId="3" borderId="4" xfId="1" applyFont="1" applyFill="1" applyBorder="1" applyAlignment="1">
      <alignment horizontal="center" vertical="center" wrapText="1"/>
    </xf>
    <xf numFmtId="43" fontId="0" fillId="3" borderId="0" xfId="1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9"/>
  <sheetViews>
    <sheetView tabSelected="1" topLeftCell="A243" workbookViewId="0">
      <selection activeCell="O249" sqref="O249"/>
    </sheetView>
  </sheetViews>
  <sheetFormatPr defaultRowHeight="15" x14ac:dyDescent="0.25"/>
  <cols>
    <col min="3" max="3" width="22.5703125" customWidth="1"/>
    <col min="4" max="4" width="26.28515625" customWidth="1"/>
    <col min="6" max="6" width="11.85546875" customWidth="1"/>
    <col min="7" max="7" width="17.140625" customWidth="1"/>
    <col min="8" max="8" width="17" customWidth="1"/>
    <col min="10" max="10" width="18.140625" customWidth="1"/>
    <col min="11" max="11" width="10.5703125" customWidth="1"/>
    <col min="13" max="13" width="10.85546875" bestFit="1" customWidth="1"/>
    <col min="14" max="14" width="15.85546875" bestFit="1" customWidth="1"/>
    <col min="15" max="15" width="19.140625" bestFit="1" customWidth="1"/>
    <col min="19" max="19" width="17.5703125" bestFit="1" customWidth="1"/>
  </cols>
  <sheetData>
    <row r="1" spans="1:19" x14ac:dyDescent="0.25">
      <c r="M1" t="s">
        <v>225</v>
      </c>
    </row>
    <row r="2" spans="1:19" x14ac:dyDescent="0.25">
      <c r="M2" t="s">
        <v>226</v>
      </c>
    </row>
    <row r="3" spans="1:19" x14ac:dyDescent="0.25">
      <c r="M3" t="s">
        <v>227</v>
      </c>
    </row>
    <row r="6" spans="1:19" x14ac:dyDescent="0.25">
      <c r="D6" t="s">
        <v>768</v>
      </c>
    </row>
    <row r="7" spans="1:19" x14ac:dyDescent="0.25">
      <c r="D7" t="s">
        <v>769</v>
      </c>
    </row>
    <row r="9" spans="1:19" ht="120" customHeight="1" x14ac:dyDescent="0.25">
      <c r="B9" s="2" t="s">
        <v>0</v>
      </c>
      <c r="C9" s="3" t="s">
        <v>1</v>
      </c>
      <c r="D9" s="3" t="s">
        <v>2</v>
      </c>
      <c r="E9" s="3" t="s">
        <v>3</v>
      </c>
      <c r="F9" s="3" t="s">
        <v>4</v>
      </c>
      <c r="G9" s="1" t="s">
        <v>5</v>
      </c>
      <c r="H9" s="1" t="s">
        <v>6</v>
      </c>
      <c r="I9" s="1" t="s">
        <v>7</v>
      </c>
      <c r="J9" s="1" t="s">
        <v>8</v>
      </c>
      <c r="K9" s="1" t="s">
        <v>9</v>
      </c>
      <c r="L9" s="1" t="s">
        <v>10</v>
      </c>
      <c r="M9" s="1" t="s">
        <v>11</v>
      </c>
      <c r="N9" s="1" t="s">
        <v>12</v>
      </c>
      <c r="O9" s="1" t="s">
        <v>13</v>
      </c>
      <c r="P9" s="1" t="s">
        <v>14</v>
      </c>
      <c r="Q9" s="1" t="s">
        <v>15</v>
      </c>
    </row>
    <row r="10" spans="1:19" x14ac:dyDescent="0.25"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  <c r="J10" s="5" t="s">
        <v>16</v>
      </c>
      <c r="K10" s="5">
        <v>14</v>
      </c>
      <c r="L10" s="5">
        <v>15</v>
      </c>
      <c r="M10" s="5">
        <v>16</v>
      </c>
      <c r="N10" s="5">
        <v>17</v>
      </c>
      <c r="O10" s="5">
        <v>18</v>
      </c>
      <c r="P10" s="5">
        <v>19</v>
      </c>
      <c r="Q10" s="5">
        <v>20</v>
      </c>
    </row>
    <row r="11" spans="1:19" x14ac:dyDescent="0.25">
      <c r="A11" s="6"/>
      <c r="B11" s="6" t="s">
        <v>17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9" ht="118.5" customHeight="1" x14ac:dyDescent="0.25">
      <c r="A12" s="12" t="s">
        <v>767</v>
      </c>
      <c r="B12" s="12" t="s">
        <v>18</v>
      </c>
      <c r="C12" s="12" t="s">
        <v>19</v>
      </c>
      <c r="D12" s="12" t="s">
        <v>20</v>
      </c>
      <c r="E12" s="12" t="s">
        <v>685</v>
      </c>
      <c r="F12" s="12" t="s">
        <v>280</v>
      </c>
      <c r="G12" s="12" t="s">
        <v>23</v>
      </c>
      <c r="H12" s="12" t="s">
        <v>24</v>
      </c>
      <c r="I12" s="12" t="s">
        <v>25</v>
      </c>
      <c r="J12" s="12" t="s">
        <v>630</v>
      </c>
      <c r="K12" s="12" t="s">
        <v>27</v>
      </c>
      <c r="L12" s="12" t="s">
        <v>28</v>
      </c>
      <c r="M12" s="13">
        <v>1233</v>
      </c>
      <c r="N12" s="14">
        <v>1724.14</v>
      </c>
      <c r="O12" s="14">
        <v>2125862.0699999998</v>
      </c>
      <c r="P12" s="12">
        <v>2026</v>
      </c>
      <c r="Q12" s="12" t="s">
        <v>29</v>
      </c>
      <c r="R12" s="15"/>
      <c r="S12" s="15"/>
    </row>
    <row r="13" spans="1:19" ht="95.25" customHeight="1" x14ac:dyDescent="0.25">
      <c r="A13" s="12" t="s">
        <v>767</v>
      </c>
      <c r="B13" s="12" t="s">
        <v>30</v>
      </c>
      <c r="C13" s="12" t="s">
        <v>19</v>
      </c>
      <c r="D13" s="12" t="s">
        <v>31</v>
      </c>
      <c r="E13" s="12" t="s">
        <v>685</v>
      </c>
      <c r="F13" s="12" t="s">
        <v>280</v>
      </c>
      <c r="G13" s="12" t="s">
        <v>23</v>
      </c>
      <c r="H13" s="12" t="s">
        <v>24</v>
      </c>
      <c r="I13" s="12" t="s">
        <v>25</v>
      </c>
      <c r="J13" s="12" t="s">
        <v>630</v>
      </c>
      <c r="K13" s="12" t="s">
        <v>27</v>
      </c>
      <c r="L13" s="12" t="s">
        <v>28</v>
      </c>
      <c r="M13" s="13">
        <v>1944</v>
      </c>
      <c r="N13" s="14">
        <v>219.83</v>
      </c>
      <c r="O13" s="14">
        <v>427344.83</v>
      </c>
      <c r="P13" s="12">
        <v>2026</v>
      </c>
      <c r="Q13" s="12" t="s">
        <v>29</v>
      </c>
      <c r="R13" s="15"/>
      <c r="S13" s="15"/>
    </row>
    <row r="14" spans="1:19" ht="118.5" customHeight="1" x14ac:dyDescent="0.25">
      <c r="A14" s="12" t="s">
        <v>767</v>
      </c>
      <c r="B14" s="12" t="s">
        <v>32</v>
      </c>
      <c r="C14" s="12" t="s">
        <v>33</v>
      </c>
      <c r="D14" s="12" t="s">
        <v>34</v>
      </c>
      <c r="E14" s="12" t="s">
        <v>685</v>
      </c>
      <c r="F14" s="12" t="s">
        <v>280</v>
      </c>
      <c r="G14" s="12" t="s">
        <v>23</v>
      </c>
      <c r="H14" s="12" t="s">
        <v>24</v>
      </c>
      <c r="I14" s="12" t="s">
        <v>25</v>
      </c>
      <c r="J14" s="12" t="s">
        <v>630</v>
      </c>
      <c r="K14" s="12" t="s">
        <v>27</v>
      </c>
      <c r="L14" s="12" t="s">
        <v>35</v>
      </c>
      <c r="M14" s="13">
        <v>816</v>
      </c>
      <c r="N14" s="14">
        <v>400</v>
      </c>
      <c r="O14" s="14">
        <v>326400</v>
      </c>
      <c r="P14" s="12">
        <v>2026</v>
      </c>
      <c r="Q14" s="12" t="s">
        <v>29</v>
      </c>
      <c r="R14" s="15"/>
      <c r="S14" s="15"/>
    </row>
    <row r="15" spans="1:19" ht="112.5" customHeight="1" x14ac:dyDescent="0.25">
      <c r="A15" s="12" t="s">
        <v>767</v>
      </c>
      <c r="B15" s="12" t="s">
        <v>36</v>
      </c>
      <c r="C15" s="12" t="s">
        <v>33</v>
      </c>
      <c r="D15" s="12" t="s">
        <v>37</v>
      </c>
      <c r="E15" s="12" t="s">
        <v>685</v>
      </c>
      <c r="F15" s="12" t="s">
        <v>280</v>
      </c>
      <c r="G15" s="12" t="s">
        <v>23</v>
      </c>
      <c r="H15" s="12" t="s">
        <v>24</v>
      </c>
      <c r="I15" s="12" t="s">
        <v>25</v>
      </c>
      <c r="J15" s="12" t="s">
        <v>630</v>
      </c>
      <c r="K15" s="12" t="s">
        <v>27</v>
      </c>
      <c r="L15" s="12" t="s">
        <v>35</v>
      </c>
      <c r="M15" s="13">
        <v>864</v>
      </c>
      <c r="N15" s="14">
        <v>159.47999999999999</v>
      </c>
      <c r="O15" s="14">
        <v>137793.1</v>
      </c>
      <c r="P15" s="12">
        <v>2026</v>
      </c>
      <c r="Q15" s="12" t="s">
        <v>29</v>
      </c>
      <c r="R15" s="15"/>
      <c r="S15" s="15"/>
    </row>
    <row r="16" spans="1:19" ht="120" x14ac:dyDescent="0.25">
      <c r="A16" s="12"/>
      <c r="B16" s="12" t="s">
        <v>38</v>
      </c>
      <c r="C16" s="12" t="s">
        <v>39</v>
      </c>
      <c r="D16" s="12" t="s">
        <v>40</v>
      </c>
      <c r="E16" s="12" t="s">
        <v>41</v>
      </c>
      <c r="F16" s="12" t="s">
        <v>42</v>
      </c>
      <c r="G16" s="12" t="s">
        <v>43</v>
      </c>
      <c r="H16" s="12"/>
      <c r="I16" s="12" t="s">
        <v>44</v>
      </c>
      <c r="J16" s="12" t="s">
        <v>45</v>
      </c>
      <c r="K16" s="12" t="s">
        <v>46</v>
      </c>
      <c r="L16" s="12" t="s">
        <v>47</v>
      </c>
      <c r="M16" s="13">
        <v>11496</v>
      </c>
      <c r="N16" s="14">
        <v>290.17857142857139</v>
      </c>
      <c r="O16" s="14">
        <v>3335892.8571428568</v>
      </c>
      <c r="P16" s="12">
        <v>2026</v>
      </c>
      <c r="Q16" s="12" t="s">
        <v>29</v>
      </c>
      <c r="R16" s="15"/>
      <c r="S16" s="15"/>
    </row>
    <row r="17" spans="1:19" ht="120" x14ac:dyDescent="0.25">
      <c r="A17" s="12"/>
      <c r="B17" s="12" t="s">
        <v>48</v>
      </c>
      <c r="C17" s="12" t="s">
        <v>39</v>
      </c>
      <c r="D17" s="12" t="s">
        <v>49</v>
      </c>
      <c r="E17" s="12" t="s">
        <v>41</v>
      </c>
      <c r="F17" s="12" t="s">
        <v>42</v>
      </c>
      <c r="G17" s="12" t="s">
        <v>50</v>
      </c>
      <c r="H17" s="12"/>
      <c r="I17" s="12" t="s">
        <v>44</v>
      </c>
      <c r="J17" s="12" t="s">
        <v>45</v>
      </c>
      <c r="K17" s="12" t="s">
        <v>46</v>
      </c>
      <c r="L17" s="12" t="s">
        <v>47</v>
      </c>
      <c r="M17" s="13">
        <v>4648</v>
      </c>
      <c r="N17" s="14">
        <v>285.3</v>
      </c>
      <c r="O17" s="14">
        <v>1326074.4000000001</v>
      </c>
      <c r="P17" s="12">
        <v>2026</v>
      </c>
      <c r="Q17" s="12" t="s">
        <v>29</v>
      </c>
      <c r="R17" s="15"/>
      <c r="S17" s="15"/>
    </row>
    <row r="18" spans="1:19" ht="120" x14ac:dyDescent="0.25">
      <c r="A18" s="12"/>
      <c r="B18" s="12" t="s">
        <v>51</v>
      </c>
      <c r="C18" s="12" t="s">
        <v>52</v>
      </c>
      <c r="D18" s="12" t="s">
        <v>53</v>
      </c>
      <c r="E18" s="12" t="s">
        <v>41</v>
      </c>
      <c r="F18" s="12" t="s">
        <v>42</v>
      </c>
      <c r="G18" s="12" t="s">
        <v>54</v>
      </c>
      <c r="H18" s="12"/>
      <c r="I18" s="12" t="s">
        <v>44</v>
      </c>
      <c r="J18" s="12" t="s">
        <v>45</v>
      </c>
      <c r="K18" s="12" t="s">
        <v>46</v>
      </c>
      <c r="L18" s="12" t="s">
        <v>47</v>
      </c>
      <c r="M18" s="13">
        <v>32105</v>
      </c>
      <c r="N18" s="14">
        <v>215.17857142857142</v>
      </c>
      <c r="O18" s="14">
        <v>6908308.0357142854</v>
      </c>
      <c r="P18" s="12">
        <v>2026</v>
      </c>
      <c r="Q18" s="12" t="s">
        <v>29</v>
      </c>
      <c r="R18" s="15"/>
      <c r="S18" s="15"/>
    </row>
    <row r="19" spans="1:19" ht="120" x14ac:dyDescent="0.25">
      <c r="A19" s="12"/>
      <c r="B19" s="12" t="s">
        <v>55</v>
      </c>
      <c r="C19" s="12" t="s">
        <v>52</v>
      </c>
      <c r="D19" s="12" t="s">
        <v>56</v>
      </c>
      <c r="E19" s="12" t="s">
        <v>41</v>
      </c>
      <c r="F19" s="12" t="s">
        <v>42</v>
      </c>
      <c r="G19" s="12" t="s">
        <v>57</v>
      </c>
      <c r="H19" s="12"/>
      <c r="I19" s="12" t="s">
        <v>44</v>
      </c>
      <c r="J19" s="12" t="s">
        <v>45</v>
      </c>
      <c r="K19" s="12" t="s">
        <v>46</v>
      </c>
      <c r="L19" s="12" t="s">
        <v>47</v>
      </c>
      <c r="M19" s="13">
        <v>2080</v>
      </c>
      <c r="N19" s="14">
        <v>215.17857142857142</v>
      </c>
      <c r="O19" s="14">
        <v>447571.42857142852</v>
      </c>
      <c r="P19" s="12">
        <v>2026</v>
      </c>
      <c r="Q19" s="12" t="s">
        <v>29</v>
      </c>
      <c r="R19" s="15"/>
      <c r="S19" s="15"/>
    </row>
    <row r="20" spans="1:19" ht="120" x14ac:dyDescent="0.25">
      <c r="A20" s="12"/>
      <c r="B20" s="12" t="s">
        <v>58</v>
      </c>
      <c r="C20" s="12" t="s">
        <v>52</v>
      </c>
      <c r="D20" s="12" t="s">
        <v>59</v>
      </c>
      <c r="E20" s="12" t="s">
        <v>41</v>
      </c>
      <c r="F20" s="12" t="s">
        <v>42</v>
      </c>
      <c r="G20" s="12" t="s">
        <v>60</v>
      </c>
      <c r="H20" s="12"/>
      <c r="I20" s="12" t="s">
        <v>44</v>
      </c>
      <c r="J20" s="12" t="s">
        <v>45</v>
      </c>
      <c r="K20" s="12" t="s">
        <v>46</v>
      </c>
      <c r="L20" s="12" t="s">
        <v>47</v>
      </c>
      <c r="M20" s="13">
        <v>6137</v>
      </c>
      <c r="N20" s="14">
        <v>215.17857142857142</v>
      </c>
      <c r="O20" s="14">
        <v>1320550.8928571427</v>
      </c>
      <c r="P20" s="12">
        <v>2026</v>
      </c>
      <c r="Q20" s="12" t="s">
        <v>29</v>
      </c>
      <c r="R20" s="15"/>
      <c r="S20" s="15"/>
    </row>
    <row r="21" spans="1:19" ht="120" x14ac:dyDescent="0.25">
      <c r="A21" s="12"/>
      <c r="B21" s="12" t="s">
        <v>61</v>
      </c>
      <c r="C21" s="12" t="s">
        <v>52</v>
      </c>
      <c r="D21" s="12" t="s">
        <v>62</v>
      </c>
      <c r="E21" s="12" t="s">
        <v>41</v>
      </c>
      <c r="F21" s="12" t="s">
        <v>42</v>
      </c>
      <c r="G21" s="12" t="s">
        <v>63</v>
      </c>
      <c r="H21" s="12"/>
      <c r="I21" s="12" t="s">
        <v>44</v>
      </c>
      <c r="J21" s="12" t="s">
        <v>45</v>
      </c>
      <c r="K21" s="12" t="s">
        <v>46</v>
      </c>
      <c r="L21" s="12" t="s">
        <v>47</v>
      </c>
      <c r="M21" s="13">
        <v>8377</v>
      </c>
      <c r="N21" s="14">
        <v>215.17857142857142</v>
      </c>
      <c r="O21" s="14">
        <v>1802550.8928571427</v>
      </c>
      <c r="P21" s="12">
        <v>2026</v>
      </c>
      <c r="Q21" s="12" t="s">
        <v>29</v>
      </c>
      <c r="R21" s="15"/>
      <c r="S21" s="15"/>
    </row>
    <row r="22" spans="1:19" ht="120" x14ac:dyDescent="0.25">
      <c r="A22" s="12"/>
      <c r="B22" s="12" t="s">
        <v>64</v>
      </c>
      <c r="C22" s="12" t="s">
        <v>52</v>
      </c>
      <c r="D22" s="12" t="s">
        <v>65</v>
      </c>
      <c r="E22" s="12" t="s">
        <v>41</v>
      </c>
      <c r="F22" s="12" t="s">
        <v>42</v>
      </c>
      <c r="G22" s="12" t="s">
        <v>66</v>
      </c>
      <c r="H22" s="12"/>
      <c r="I22" s="12" t="s">
        <v>44</v>
      </c>
      <c r="J22" s="12" t="s">
        <v>45</v>
      </c>
      <c r="K22" s="12" t="s">
        <v>46</v>
      </c>
      <c r="L22" s="12" t="s">
        <v>47</v>
      </c>
      <c r="M22" s="13">
        <v>3779</v>
      </c>
      <c r="N22" s="14">
        <v>215.17857142857142</v>
      </c>
      <c r="O22" s="14">
        <v>813159.82142857136</v>
      </c>
      <c r="P22" s="12">
        <v>2026</v>
      </c>
      <c r="Q22" s="12" t="s">
        <v>29</v>
      </c>
      <c r="R22" s="15"/>
      <c r="S22" s="15"/>
    </row>
    <row r="23" spans="1:19" ht="90" x14ac:dyDescent="0.25">
      <c r="A23" s="12"/>
      <c r="B23" s="12" t="s">
        <v>67</v>
      </c>
      <c r="C23" s="12" t="s">
        <v>52</v>
      </c>
      <c r="D23" s="12" t="s">
        <v>65</v>
      </c>
      <c r="E23" s="12" t="s">
        <v>41</v>
      </c>
      <c r="F23" s="12" t="s">
        <v>68</v>
      </c>
      <c r="G23" s="12" t="s">
        <v>69</v>
      </c>
      <c r="H23" s="12" t="s">
        <v>70</v>
      </c>
      <c r="I23" s="12" t="s">
        <v>44</v>
      </c>
      <c r="J23" s="12" t="s">
        <v>71</v>
      </c>
      <c r="K23" s="12" t="s">
        <v>46</v>
      </c>
      <c r="L23" s="12" t="s">
        <v>47</v>
      </c>
      <c r="M23" s="13">
        <v>6763</v>
      </c>
      <c r="N23" s="14">
        <v>250</v>
      </c>
      <c r="O23" s="14">
        <v>1690750</v>
      </c>
      <c r="P23" s="12">
        <v>2026</v>
      </c>
      <c r="Q23" s="12" t="s">
        <v>29</v>
      </c>
      <c r="R23" s="15"/>
      <c r="S23" s="15"/>
    </row>
    <row r="24" spans="1:19" s="24" customFormat="1" ht="300" x14ac:dyDescent="0.25">
      <c r="A24" s="9" t="s">
        <v>764</v>
      </c>
      <c r="B24" s="9" t="s">
        <v>73</v>
      </c>
      <c r="C24" s="9" t="s">
        <v>74</v>
      </c>
      <c r="D24" s="9" t="s">
        <v>75</v>
      </c>
      <c r="E24" s="9" t="s">
        <v>41</v>
      </c>
      <c r="F24" s="9" t="s">
        <v>288</v>
      </c>
      <c r="G24" s="9" t="s">
        <v>63</v>
      </c>
      <c r="H24" s="9" t="s">
        <v>76</v>
      </c>
      <c r="I24" s="9" t="s">
        <v>25</v>
      </c>
      <c r="J24" s="9" t="s">
        <v>770</v>
      </c>
      <c r="K24" s="9" t="s">
        <v>77</v>
      </c>
      <c r="L24" s="9" t="s">
        <v>35</v>
      </c>
      <c r="M24" s="10">
        <v>2</v>
      </c>
      <c r="N24" s="11">
        <v>4890270</v>
      </c>
      <c r="O24" s="11">
        <v>9780540</v>
      </c>
      <c r="P24" s="9">
        <v>2026</v>
      </c>
      <c r="Q24" s="9" t="s">
        <v>78</v>
      </c>
    </row>
    <row r="25" spans="1:19" s="24" customFormat="1" ht="180" x14ac:dyDescent="0.25">
      <c r="A25" s="9" t="s">
        <v>764</v>
      </c>
      <c r="B25" s="9" t="s">
        <v>79</v>
      </c>
      <c r="C25" s="9" t="s">
        <v>80</v>
      </c>
      <c r="D25" s="9" t="s">
        <v>81</v>
      </c>
      <c r="E25" s="9" t="s">
        <v>41</v>
      </c>
      <c r="F25" s="9" t="s">
        <v>288</v>
      </c>
      <c r="G25" s="9" t="s">
        <v>63</v>
      </c>
      <c r="H25" s="9" t="s">
        <v>76</v>
      </c>
      <c r="I25" s="9" t="s">
        <v>25</v>
      </c>
      <c r="J25" s="9" t="s">
        <v>770</v>
      </c>
      <c r="K25" s="9" t="s">
        <v>77</v>
      </c>
      <c r="L25" s="9" t="s">
        <v>35</v>
      </c>
      <c r="M25" s="10">
        <v>2</v>
      </c>
      <c r="N25" s="11">
        <v>717444</v>
      </c>
      <c r="O25" s="11">
        <v>1434888</v>
      </c>
      <c r="P25" s="9">
        <v>2026</v>
      </c>
      <c r="Q25" s="9" t="s">
        <v>78</v>
      </c>
    </row>
    <row r="26" spans="1:19" s="24" customFormat="1" ht="180" x14ac:dyDescent="0.25">
      <c r="A26" s="9" t="s">
        <v>764</v>
      </c>
      <c r="B26" s="9" t="s">
        <v>82</v>
      </c>
      <c r="C26" s="9" t="s">
        <v>80</v>
      </c>
      <c r="D26" s="9" t="s">
        <v>83</v>
      </c>
      <c r="E26" s="9" t="s">
        <v>41</v>
      </c>
      <c r="F26" s="9" t="s">
        <v>288</v>
      </c>
      <c r="G26" s="9" t="s">
        <v>63</v>
      </c>
      <c r="H26" s="9" t="s">
        <v>76</v>
      </c>
      <c r="I26" s="9" t="s">
        <v>25</v>
      </c>
      <c r="J26" s="9" t="s">
        <v>770</v>
      </c>
      <c r="K26" s="9" t="s">
        <v>77</v>
      </c>
      <c r="L26" s="9" t="s">
        <v>35</v>
      </c>
      <c r="M26" s="10">
        <v>2</v>
      </c>
      <c r="N26" s="11">
        <v>739928</v>
      </c>
      <c r="O26" s="11">
        <v>1479856</v>
      </c>
      <c r="P26" s="9">
        <v>2026</v>
      </c>
      <c r="Q26" s="9" t="s">
        <v>78</v>
      </c>
    </row>
    <row r="27" spans="1:19" s="24" customFormat="1" ht="180" x14ac:dyDescent="0.25">
      <c r="A27" s="9" t="s">
        <v>764</v>
      </c>
      <c r="B27" s="9" t="s">
        <v>84</v>
      </c>
      <c r="C27" s="9" t="s">
        <v>80</v>
      </c>
      <c r="D27" s="9" t="s">
        <v>85</v>
      </c>
      <c r="E27" s="9" t="s">
        <v>41</v>
      </c>
      <c r="F27" s="9" t="s">
        <v>288</v>
      </c>
      <c r="G27" s="9" t="s">
        <v>63</v>
      </c>
      <c r="H27" s="9" t="s">
        <v>76</v>
      </c>
      <c r="I27" s="9" t="s">
        <v>25</v>
      </c>
      <c r="J27" s="9" t="s">
        <v>770</v>
      </c>
      <c r="K27" s="9" t="s">
        <v>77</v>
      </c>
      <c r="L27" s="9" t="s">
        <v>35</v>
      </c>
      <c r="M27" s="10">
        <v>2</v>
      </c>
      <c r="N27" s="11">
        <v>609112</v>
      </c>
      <c r="O27" s="11">
        <v>1218224</v>
      </c>
      <c r="P27" s="9">
        <v>2026</v>
      </c>
      <c r="Q27" s="9" t="s">
        <v>78</v>
      </c>
    </row>
    <row r="28" spans="1:19" s="24" customFormat="1" ht="180" x14ac:dyDescent="0.25">
      <c r="A28" s="9" t="s">
        <v>764</v>
      </c>
      <c r="B28" s="9" t="s">
        <v>86</v>
      </c>
      <c r="C28" s="9" t="s">
        <v>80</v>
      </c>
      <c r="D28" s="9" t="s">
        <v>87</v>
      </c>
      <c r="E28" s="9" t="s">
        <v>41</v>
      </c>
      <c r="F28" s="9" t="s">
        <v>288</v>
      </c>
      <c r="G28" s="9" t="s">
        <v>63</v>
      </c>
      <c r="H28" s="9" t="s">
        <v>76</v>
      </c>
      <c r="I28" s="9" t="s">
        <v>25</v>
      </c>
      <c r="J28" s="9" t="s">
        <v>770</v>
      </c>
      <c r="K28" s="9" t="s">
        <v>77</v>
      </c>
      <c r="L28" s="9" t="s">
        <v>35</v>
      </c>
      <c r="M28" s="10">
        <v>2</v>
      </c>
      <c r="N28" s="11">
        <v>633640</v>
      </c>
      <c r="O28" s="11">
        <v>1267280</v>
      </c>
      <c r="P28" s="9">
        <v>2026</v>
      </c>
      <c r="Q28" s="9" t="s">
        <v>78</v>
      </c>
    </row>
    <row r="29" spans="1:19" s="24" customFormat="1" ht="180" x14ac:dyDescent="0.25">
      <c r="A29" s="9" t="s">
        <v>764</v>
      </c>
      <c r="B29" s="9" t="s">
        <v>88</v>
      </c>
      <c r="C29" s="9" t="s">
        <v>80</v>
      </c>
      <c r="D29" s="9" t="s">
        <v>89</v>
      </c>
      <c r="E29" s="9" t="s">
        <v>41</v>
      </c>
      <c r="F29" s="9" t="s">
        <v>288</v>
      </c>
      <c r="G29" s="9" t="s">
        <v>63</v>
      </c>
      <c r="H29" s="9" t="s">
        <v>76</v>
      </c>
      <c r="I29" s="9" t="s">
        <v>25</v>
      </c>
      <c r="J29" s="9" t="s">
        <v>770</v>
      </c>
      <c r="K29" s="9" t="s">
        <v>77</v>
      </c>
      <c r="L29" s="9" t="s">
        <v>35</v>
      </c>
      <c r="M29" s="10">
        <v>2</v>
      </c>
      <c r="N29" s="11">
        <v>632107</v>
      </c>
      <c r="O29" s="11">
        <v>1264214</v>
      </c>
      <c r="P29" s="9">
        <v>2026</v>
      </c>
      <c r="Q29" s="9" t="s">
        <v>78</v>
      </c>
    </row>
    <row r="30" spans="1:19" s="24" customFormat="1" ht="180" x14ac:dyDescent="0.25">
      <c r="A30" s="9" t="s">
        <v>764</v>
      </c>
      <c r="B30" s="9" t="s">
        <v>90</v>
      </c>
      <c r="C30" s="9" t="s">
        <v>80</v>
      </c>
      <c r="D30" s="9" t="s">
        <v>91</v>
      </c>
      <c r="E30" s="9" t="s">
        <v>41</v>
      </c>
      <c r="F30" s="9" t="s">
        <v>288</v>
      </c>
      <c r="G30" s="9" t="s">
        <v>63</v>
      </c>
      <c r="H30" s="9" t="s">
        <v>76</v>
      </c>
      <c r="I30" s="9" t="s">
        <v>25</v>
      </c>
      <c r="J30" s="9" t="s">
        <v>770</v>
      </c>
      <c r="K30" s="9" t="s">
        <v>77</v>
      </c>
      <c r="L30" s="9" t="s">
        <v>35</v>
      </c>
      <c r="M30" s="10">
        <v>2</v>
      </c>
      <c r="N30" s="11">
        <v>166075</v>
      </c>
      <c r="O30" s="11">
        <v>332150</v>
      </c>
      <c r="P30" s="9">
        <v>2026</v>
      </c>
      <c r="Q30" s="9" t="s">
        <v>78</v>
      </c>
    </row>
    <row r="31" spans="1:19" s="24" customFormat="1" ht="195" x14ac:dyDescent="0.25">
      <c r="A31" s="9" t="s">
        <v>764</v>
      </c>
      <c r="B31" s="9" t="s">
        <v>92</v>
      </c>
      <c r="C31" s="9" t="s">
        <v>93</v>
      </c>
      <c r="D31" s="9" t="s">
        <v>94</v>
      </c>
      <c r="E31" s="9" t="s">
        <v>41</v>
      </c>
      <c r="F31" s="9" t="s">
        <v>288</v>
      </c>
      <c r="G31" s="9" t="s">
        <v>63</v>
      </c>
      <c r="H31" s="9" t="s">
        <v>76</v>
      </c>
      <c r="I31" s="9" t="s">
        <v>25</v>
      </c>
      <c r="J31" s="9" t="s">
        <v>770</v>
      </c>
      <c r="K31" s="9" t="s">
        <v>77</v>
      </c>
      <c r="L31" s="9" t="s">
        <v>35</v>
      </c>
      <c r="M31" s="10">
        <v>2</v>
      </c>
      <c r="N31" s="11">
        <v>3020521</v>
      </c>
      <c r="O31" s="11">
        <v>6041042</v>
      </c>
      <c r="P31" s="9">
        <v>2026</v>
      </c>
      <c r="Q31" s="9" t="s">
        <v>78</v>
      </c>
    </row>
    <row r="32" spans="1:19" s="24" customFormat="1" ht="210" x14ac:dyDescent="0.25">
      <c r="A32" s="9" t="s">
        <v>764</v>
      </c>
      <c r="B32" s="9" t="s">
        <v>95</v>
      </c>
      <c r="C32" s="9" t="s">
        <v>96</v>
      </c>
      <c r="D32" s="9" t="s">
        <v>97</v>
      </c>
      <c r="E32" s="9" t="s">
        <v>41</v>
      </c>
      <c r="F32" s="9" t="s">
        <v>288</v>
      </c>
      <c r="G32" s="9" t="s">
        <v>63</v>
      </c>
      <c r="H32" s="9" t="s">
        <v>76</v>
      </c>
      <c r="I32" s="9" t="s">
        <v>25</v>
      </c>
      <c r="J32" s="9" t="s">
        <v>770</v>
      </c>
      <c r="K32" s="9" t="s">
        <v>77</v>
      </c>
      <c r="L32" s="9" t="s">
        <v>35</v>
      </c>
      <c r="M32" s="10">
        <v>2</v>
      </c>
      <c r="N32" s="11">
        <v>1152305</v>
      </c>
      <c r="O32" s="11">
        <v>2304610</v>
      </c>
      <c r="P32" s="9">
        <v>2026</v>
      </c>
      <c r="Q32" s="9" t="s">
        <v>78</v>
      </c>
    </row>
    <row r="33" spans="1:17" s="24" customFormat="1" ht="210" x14ac:dyDescent="0.25">
      <c r="A33" s="9" t="s">
        <v>764</v>
      </c>
      <c r="B33" s="9" t="s">
        <v>98</v>
      </c>
      <c r="C33" s="9" t="s">
        <v>96</v>
      </c>
      <c r="D33" s="9" t="s">
        <v>99</v>
      </c>
      <c r="E33" s="9" t="s">
        <v>41</v>
      </c>
      <c r="F33" s="9" t="s">
        <v>288</v>
      </c>
      <c r="G33" s="9" t="s">
        <v>63</v>
      </c>
      <c r="H33" s="9" t="s">
        <v>76</v>
      </c>
      <c r="I33" s="9" t="s">
        <v>25</v>
      </c>
      <c r="J33" s="9" t="s">
        <v>770</v>
      </c>
      <c r="K33" s="9" t="s">
        <v>77</v>
      </c>
      <c r="L33" s="9" t="s">
        <v>35</v>
      </c>
      <c r="M33" s="10">
        <v>2</v>
      </c>
      <c r="N33" s="11">
        <v>1825803</v>
      </c>
      <c r="O33" s="11">
        <v>3651606</v>
      </c>
      <c r="P33" s="9">
        <v>2026</v>
      </c>
      <c r="Q33" s="9" t="s">
        <v>78</v>
      </c>
    </row>
    <row r="34" spans="1:17" s="24" customFormat="1" ht="210" x14ac:dyDescent="0.25">
      <c r="A34" s="9" t="s">
        <v>764</v>
      </c>
      <c r="B34" s="9" t="s">
        <v>100</v>
      </c>
      <c r="C34" s="9" t="s">
        <v>96</v>
      </c>
      <c r="D34" s="9" t="s">
        <v>101</v>
      </c>
      <c r="E34" s="9" t="s">
        <v>41</v>
      </c>
      <c r="F34" s="9" t="s">
        <v>288</v>
      </c>
      <c r="G34" s="9" t="s">
        <v>63</v>
      </c>
      <c r="H34" s="9" t="s">
        <v>76</v>
      </c>
      <c r="I34" s="9" t="s">
        <v>25</v>
      </c>
      <c r="J34" s="9" t="s">
        <v>770</v>
      </c>
      <c r="K34" s="9" t="s">
        <v>77</v>
      </c>
      <c r="L34" s="9" t="s">
        <v>35</v>
      </c>
      <c r="M34" s="10">
        <v>2</v>
      </c>
      <c r="N34" s="11">
        <v>916734</v>
      </c>
      <c r="O34" s="11">
        <v>1833468</v>
      </c>
      <c r="P34" s="9">
        <v>2026</v>
      </c>
      <c r="Q34" s="9" t="s">
        <v>78</v>
      </c>
    </row>
    <row r="35" spans="1:17" s="24" customFormat="1" ht="225" x14ac:dyDescent="0.25">
      <c r="A35" s="9" t="s">
        <v>764</v>
      </c>
      <c r="B35" s="9" t="s">
        <v>102</v>
      </c>
      <c r="C35" s="9" t="s">
        <v>96</v>
      </c>
      <c r="D35" s="9" t="s">
        <v>103</v>
      </c>
      <c r="E35" s="9" t="s">
        <v>41</v>
      </c>
      <c r="F35" s="9" t="s">
        <v>288</v>
      </c>
      <c r="G35" s="9" t="s">
        <v>63</v>
      </c>
      <c r="H35" s="9" t="s">
        <v>76</v>
      </c>
      <c r="I35" s="9" t="s">
        <v>25</v>
      </c>
      <c r="J35" s="9" t="s">
        <v>770</v>
      </c>
      <c r="K35" s="9" t="s">
        <v>77</v>
      </c>
      <c r="L35" s="9" t="s">
        <v>35</v>
      </c>
      <c r="M35" s="10">
        <v>2</v>
      </c>
      <c r="N35" s="11">
        <v>1180410</v>
      </c>
      <c r="O35" s="11">
        <v>2360820</v>
      </c>
      <c r="P35" s="9">
        <v>2026</v>
      </c>
      <c r="Q35" s="9" t="s">
        <v>78</v>
      </c>
    </row>
    <row r="36" spans="1:17" s="24" customFormat="1" ht="180" x14ac:dyDescent="0.25">
      <c r="A36" s="9" t="s">
        <v>764</v>
      </c>
      <c r="B36" s="9" t="s">
        <v>104</v>
      </c>
      <c r="C36" s="9" t="s">
        <v>105</v>
      </c>
      <c r="D36" s="9" t="s">
        <v>106</v>
      </c>
      <c r="E36" s="9" t="s">
        <v>41</v>
      </c>
      <c r="F36" s="9" t="s">
        <v>288</v>
      </c>
      <c r="G36" s="9" t="s">
        <v>63</v>
      </c>
      <c r="H36" s="9" t="s">
        <v>76</v>
      </c>
      <c r="I36" s="9" t="s">
        <v>25</v>
      </c>
      <c r="J36" s="9" t="s">
        <v>770</v>
      </c>
      <c r="K36" s="9" t="s">
        <v>77</v>
      </c>
      <c r="L36" s="9" t="s">
        <v>35</v>
      </c>
      <c r="M36" s="10">
        <v>2</v>
      </c>
      <c r="N36" s="11">
        <v>745038</v>
      </c>
      <c r="O36" s="11">
        <v>1490076</v>
      </c>
      <c r="P36" s="9">
        <v>2026</v>
      </c>
      <c r="Q36" s="9" t="s">
        <v>78</v>
      </c>
    </row>
    <row r="37" spans="1:17" s="24" customFormat="1" ht="180" x14ac:dyDescent="0.25">
      <c r="A37" s="9" t="s">
        <v>764</v>
      </c>
      <c r="B37" s="9" t="s">
        <v>107</v>
      </c>
      <c r="C37" s="9" t="s">
        <v>108</v>
      </c>
      <c r="D37" s="9" t="s">
        <v>109</v>
      </c>
      <c r="E37" s="9" t="s">
        <v>41</v>
      </c>
      <c r="F37" s="9" t="s">
        <v>288</v>
      </c>
      <c r="G37" s="9" t="s">
        <v>63</v>
      </c>
      <c r="H37" s="9" t="s">
        <v>76</v>
      </c>
      <c r="I37" s="9" t="s">
        <v>25</v>
      </c>
      <c r="J37" s="9" t="s">
        <v>770</v>
      </c>
      <c r="K37" s="9" t="s">
        <v>77</v>
      </c>
      <c r="L37" s="9" t="s">
        <v>35</v>
      </c>
      <c r="M37" s="10">
        <v>3</v>
      </c>
      <c r="N37" s="11">
        <v>522001.5</v>
      </c>
      <c r="O37" s="11">
        <v>1566004.5</v>
      </c>
      <c r="P37" s="9">
        <v>2026</v>
      </c>
      <c r="Q37" s="9" t="s">
        <v>78</v>
      </c>
    </row>
    <row r="38" spans="1:17" s="24" customFormat="1" ht="210" x14ac:dyDescent="0.25">
      <c r="A38" s="9" t="s">
        <v>764</v>
      </c>
      <c r="B38" s="9" t="s">
        <v>110</v>
      </c>
      <c r="C38" s="9" t="s">
        <v>111</v>
      </c>
      <c r="D38" s="9" t="s">
        <v>112</v>
      </c>
      <c r="E38" s="9" t="s">
        <v>41</v>
      </c>
      <c r="F38" s="9" t="s">
        <v>288</v>
      </c>
      <c r="G38" s="9" t="s">
        <v>63</v>
      </c>
      <c r="H38" s="9" t="s">
        <v>76</v>
      </c>
      <c r="I38" s="9" t="s">
        <v>25</v>
      </c>
      <c r="J38" s="9" t="s">
        <v>770</v>
      </c>
      <c r="K38" s="9" t="s">
        <v>77</v>
      </c>
      <c r="L38" s="9" t="s">
        <v>35</v>
      </c>
      <c r="M38" s="10">
        <v>1</v>
      </c>
      <c r="N38" s="11">
        <v>783048.22</v>
      </c>
      <c r="O38" s="11">
        <v>783048.22</v>
      </c>
      <c r="P38" s="9">
        <v>2026</v>
      </c>
      <c r="Q38" s="9" t="s">
        <v>78</v>
      </c>
    </row>
    <row r="39" spans="1:17" s="24" customFormat="1" ht="165" x14ac:dyDescent="0.25">
      <c r="A39" s="9" t="s">
        <v>764</v>
      </c>
      <c r="B39" s="9" t="s">
        <v>113</v>
      </c>
      <c r="C39" s="9" t="s">
        <v>114</v>
      </c>
      <c r="D39" s="9" t="s">
        <v>115</v>
      </c>
      <c r="E39" s="9" t="s">
        <v>41</v>
      </c>
      <c r="F39" s="9" t="s">
        <v>288</v>
      </c>
      <c r="G39" s="9" t="s">
        <v>63</v>
      </c>
      <c r="H39" s="9" t="s">
        <v>76</v>
      </c>
      <c r="I39" s="9" t="s">
        <v>25</v>
      </c>
      <c r="J39" s="9" t="s">
        <v>770</v>
      </c>
      <c r="K39" s="9" t="s">
        <v>77</v>
      </c>
      <c r="L39" s="9" t="s">
        <v>35</v>
      </c>
      <c r="M39" s="10">
        <v>4</v>
      </c>
      <c r="N39" s="11">
        <v>202954.62</v>
      </c>
      <c r="O39" s="11">
        <v>811818.48</v>
      </c>
      <c r="P39" s="9">
        <v>2026</v>
      </c>
      <c r="Q39" s="9" t="s">
        <v>78</v>
      </c>
    </row>
    <row r="40" spans="1:17" s="24" customFormat="1" ht="165" x14ac:dyDescent="0.25">
      <c r="A40" s="9" t="s">
        <v>764</v>
      </c>
      <c r="B40" s="9" t="s">
        <v>116</v>
      </c>
      <c r="C40" s="9" t="s">
        <v>114</v>
      </c>
      <c r="D40" s="9" t="s">
        <v>117</v>
      </c>
      <c r="E40" s="9" t="s">
        <v>41</v>
      </c>
      <c r="F40" s="9" t="s">
        <v>288</v>
      </c>
      <c r="G40" s="9" t="s">
        <v>63</v>
      </c>
      <c r="H40" s="9" t="s">
        <v>76</v>
      </c>
      <c r="I40" s="9" t="s">
        <v>25</v>
      </c>
      <c r="J40" s="9" t="s">
        <v>770</v>
      </c>
      <c r="K40" s="9" t="s">
        <v>77</v>
      </c>
      <c r="L40" s="9" t="s">
        <v>35</v>
      </c>
      <c r="M40" s="10">
        <v>5</v>
      </c>
      <c r="N40" s="11">
        <v>35572.21</v>
      </c>
      <c r="O40" s="11">
        <v>177861.05</v>
      </c>
      <c r="P40" s="9">
        <v>2026</v>
      </c>
      <c r="Q40" s="9" t="s">
        <v>78</v>
      </c>
    </row>
    <row r="41" spans="1:17" s="24" customFormat="1" ht="165" x14ac:dyDescent="0.25">
      <c r="A41" s="9" t="s">
        <v>764</v>
      </c>
      <c r="B41" s="9" t="s">
        <v>118</v>
      </c>
      <c r="C41" s="9" t="s">
        <v>119</v>
      </c>
      <c r="D41" s="9" t="s">
        <v>120</v>
      </c>
      <c r="E41" s="9" t="s">
        <v>41</v>
      </c>
      <c r="F41" s="9" t="s">
        <v>288</v>
      </c>
      <c r="G41" s="9" t="s">
        <v>63</v>
      </c>
      <c r="H41" s="9" t="s">
        <v>76</v>
      </c>
      <c r="I41" s="9" t="s">
        <v>25</v>
      </c>
      <c r="J41" s="9" t="s">
        <v>770</v>
      </c>
      <c r="K41" s="9" t="s">
        <v>77</v>
      </c>
      <c r="L41" s="9" t="s">
        <v>35</v>
      </c>
      <c r="M41" s="10">
        <v>10</v>
      </c>
      <c r="N41" s="11">
        <v>62504.14</v>
      </c>
      <c r="O41" s="11">
        <v>625041.4</v>
      </c>
      <c r="P41" s="9">
        <v>2026</v>
      </c>
      <c r="Q41" s="9" t="s">
        <v>78</v>
      </c>
    </row>
    <row r="42" spans="1:17" s="24" customFormat="1" ht="180" x14ac:dyDescent="0.25">
      <c r="A42" s="9" t="s">
        <v>764</v>
      </c>
      <c r="B42" s="9" t="s">
        <v>121</v>
      </c>
      <c r="C42" s="9" t="s">
        <v>122</v>
      </c>
      <c r="D42" s="9" t="s">
        <v>123</v>
      </c>
      <c r="E42" s="9" t="s">
        <v>41</v>
      </c>
      <c r="F42" s="9" t="s">
        <v>288</v>
      </c>
      <c r="G42" s="9" t="s">
        <v>63</v>
      </c>
      <c r="H42" s="9" t="s">
        <v>76</v>
      </c>
      <c r="I42" s="9" t="s">
        <v>25</v>
      </c>
      <c r="J42" s="9" t="s">
        <v>770</v>
      </c>
      <c r="K42" s="9" t="s">
        <v>77</v>
      </c>
      <c r="L42" s="9" t="s">
        <v>35</v>
      </c>
      <c r="M42" s="10">
        <v>10</v>
      </c>
      <c r="N42" s="11">
        <v>10340.75</v>
      </c>
      <c r="O42" s="11">
        <v>103407.5</v>
      </c>
      <c r="P42" s="9">
        <v>2026</v>
      </c>
      <c r="Q42" s="9" t="s">
        <v>78</v>
      </c>
    </row>
    <row r="43" spans="1:17" s="24" customFormat="1" ht="150" x14ac:dyDescent="0.25">
      <c r="A43" s="9" t="s">
        <v>764</v>
      </c>
      <c r="B43" s="9" t="s">
        <v>124</v>
      </c>
      <c r="C43" s="9" t="s">
        <v>125</v>
      </c>
      <c r="D43" s="9" t="s">
        <v>126</v>
      </c>
      <c r="E43" s="9" t="s">
        <v>41</v>
      </c>
      <c r="F43" s="9" t="s">
        <v>288</v>
      </c>
      <c r="G43" s="9" t="s">
        <v>63</v>
      </c>
      <c r="H43" s="9" t="s">
        <v>76</v>
      </c>
      <c r="I43" s="9" t="s">
        <v>25</v>
      </c>
      <c r="J43" s="9" t="s">
        <v>770</v>
      </c>
      <c r="K43" s="9" t="s">
        <v>77</v>
      </c>
      <c r="L43" s="9" t="s">
        <v>35</v>
      </c>
      <c r="M43" s="10">
        <v>6</v>
      </c>
      <c r="N43" s="11">
        <v>45990</v>
      </c>
      <c r="O43" s="11">
        <v>275940</v>
      </c>
      <c r="P43" s="9">
        <v>2026</v>
      </c>
      <c r="Q43" s="9" t="s">
        <v>78</v>
      </c>
    </row>
    <row r="44" spans="1:17" s="24" customFormat="1" ht="150" x14ac:dyDescent="0.25">
      <c r="A44" s="9" t="s">
        <v>764</v>
      </c>
      <c r="B44" s="9" t="s">
        <v>127</v>
      </c>
      <c r="C44" s="9" t="s">
        <v>128</v>
      </c>
      <c r="D44" s="9" t="s">
        <v>129</v>
      </c>
      <c r="E44" s="9" t="s">
        <v>41</v>
      </c>
      <c r="F44" s="9" t="s">
        <v>288</v>
      </c>
      <c r="G44" s="9" t="s">
        <v>130</v>
      </c>
      <c r="H44" s="9" t="s">
        <v>131</v>
      </c>
      <c r="I44" s="9" t="s">
        <v>25</v>
      </c>
      <c r="J44" s="9" t="s">
        <v>770</v>
      </c>
      <c r="K44" s="9" t="s">
        <v>77</v>
      </c>
      <c r="L44" s="9" t="s">
        <v>35</v>
      </c>
      <c r="M44" s="10">
        <v>18</v>
      </c>
      <c r="N44" s="11">
        <v>56210</v>
      </c>
      <c r="O44" s="11">
        <v>1011780</v>
      </c>
      <c r="P44" s="9">
        <v>2026</v>
      </c>
      <c r="Q44" s="9" t="s">
        <v>78</v>
      </c>
    </row>
    <row r="45" spans="1:17" s="24" customFormat="1" ht="150" x14ac:dyDescent="0.25">
      <c r="A45" s="9" t="s">
        <v>764</v>
      </c>
      <c r="B45" s="9" t="s">
        <v>132</v>
      </c>
      <c r="C45" s="9" t="s">
        <v>128</v>
      </c>
      <c r="D45" s="9" t="s">
        <v>133</v>
      </c>
      <c r="E45" s="9" t="s">
        <v>41</v>
      </c>
      <c r="F45" s="9" t="s">
        <v>288</v>
      </c>
      <c r="G45" s="9" t="s">
        <v>130</v>
      </c>
      <c r="H45" s="9" t="s">
        <v>131</v>
      </c>
      <c r="I45" s="9" t="s">
        <v>25</v>
      </c>
      <c r="J45" s="9" t="s">
        <v>770</v>
      </c>
      <c r="K45" s="9" t="s">
        <v>77</v>
      </c>
      <c r="L45" s="9" t="s">
        <v>35</v>
      </c>
      <c r="M45" s="10">
        <v>84</v>
      </c>
      <c r="N45" s="11">
        <v>48834</v>
      </c>
      <c r="O45" s="11">
        <v>4102056</v>
      </c>
      <c r="P45" s="9">
        <v>2026</v>
      </c>
      <c r="Q45" s="9" t="s">
        <v>78</v>
      </c>
    </row>
    <row r="46" spans="1:17" s="24" customFormat="1" ht="210" x14ac:dyDescent="0.25">
      <c r="A46" s="9" t="s">
        <v>764</v>
      </c>
      <c r="B46" s="9" t="s">
        <v>134</v>
      </c>
      <c r="C46" s="9" t="s">
        <v>135</v>
      </c>
      <c r="D46" s="9" t="s">
        <v>136</v>
      </c>
      <c r="E46" s="9" t="s">
        <v>41</v>
      </c>
      <c r="F46" s="9" t="s">
        <v>288</v>
      </c>
      <c r="G46" s="9" t="s">
        <v>63</v>
      </c>
      <c r="H46" s="9" t="s">
        <v>137</v>
      </c>
      <c r="I46" s="9" t="s">
        <v>25</v>
      </c>
      <c r="J46" s="9" t="s">
        <v>770</v>
      </c>
      <c r="K46" s="9" t="s">
        <v>77</v>
      </c>
      <c r="L46" s="9" t="s">
        <v>35</v>
      </c>
      <c r="M46" s="10">
        <v>3</v>
      </c>
      <c r="N46" s="11">
        <v>2474773</v>
      </c>
      <c r="O46" s="11">
        <v>7424319</v>
      </c>
      <c r="P46" s="9">
        <v>2026</v>
      </c>
      <c r="Q46" s="9" t="s">
        <v>78</v>
      </c>
    </row>
    <row r="47" spans="1:17" s="24" customFormat="1" ht="195" x14ac:dyDescent="0.25">
      <c r="A47" s="9" t="s">
        <v>764</v>
      </c>
      <c r="B47" s="9" t="s">
        <v>138</v>
      </c>
      <c r="C47" s="9" t="s">
        <v>139</v>
      </c>
      <c r="D47" s="9" t="s">
        <v>140</v>
      </c>
      <c r="E47" s="9" t="s">
        <v>41</v>
      </c>
      <c r="F47" s="9" t="s">
        <v>288</v>
      </c>
      <c r="G47" s="9" t="s">
        <v>63</v>
      </c>
      <c r="H47" s="9" t="s">
        <v>137</v>
      </c>
      <c r="I47" s="9" t="s">
        <v>25</v>
      </c>
      <c r="J47" s="9" t="s">
        <v>770</v>
      </c>
      <c r="K47" s="9" t="s">
        <v>77</v>
      </c>
      <c r="L47" s="9" t="s">
        <v>35</v>
      </c>
      <c r="M47" s="10">
        <v>3</v>
      </c>
      <c r="N47" s="11">
        <v>1586144</v>
      </c>
      <c r="O47" s="11">
        <v>4758432</v>
      </c>
      <c r="P47" s="9">
        <v>2026</v>
      </c>
      <c r="Q47" s="9" t="s">
        <v>78</v>
      </c>
    </row>
    <row r="48" spans="1:17" s="24" customFormat="1" ht="165" x14ac:dyDescent="0.25">
      <c r="A48" s="9" t="s">
        <v>764</v>
      </c>
      <c r="B48" s="9" t="s">
        <v>141</v>
      </c>
      <c r="C48" s="9" t="s">
        <v>142</v>
      </c>
      <c r="D48" s="9" t="s">
        <v>143</v>
      </c>
      <c r="E48" s="9" t="s">
        <v>41</v>
      </c>
      <c r="F48" s="9" t="s">
        <v>288</v>
      </c>
      <c r="G48" s="9" t="s">
        <v>63</v>
      </c>
      <c r="H48" s="9" t="s">
        <v>137</v>
      </c>
      <c r="I48" s="9" t="s">
        <v>25</v>
      </c>
      <c r="J48" s="9" t="s">
        <v>770</v>
      </c>
      <c r="K48" s="9" t="s">
        <v>77</v>
      </c>
      <c r="L48" s="9" t="s">
        <v>35</v>
      </c>
      <c r="M48" s="10">
        <v>3</v>
      </c>
      <c r="N48" s="11">
        <v>1816605</v>
      </c>
      <c r="O48" s="11">
        <v>5449815</v>
      </c>
      <c r="P48" s="9">
        <v>2026</v>
      </c>
      <c r="Q48" s="9" t="s">
        <v>78</v>
      </c>
    </row>
    <row r="49" spans="1:19" s="24" customFormat="1" ht="165" x14ac:dyDescent="0.25">
      <c r="A49" s="9" t="s">
        <v>764</v>
      </c>
      <c r="B49" s="9" t="s">
        <v>144</v>
      </c>
      <c r="C49" s="9" t="s">
        <v>145</v>
      </c>
      <c r="D49" s="9" t="s">
        <v>146</v>
      </c>
      <c r="E49" s="9" t="s">
        <v>41</v>
      </c>
      <c r="F49" s="9" t="s">
        <v>288</v>
      </c>
      <c r="G49" s="9" t="s">
        <v>63</v>
      </c>
      <c r="H49" s="9" t="s">
        <v>137</v>
      </c>
      <c r="I49" s="9" t="s">
        <v>25</v>
      </c>
      <c r="J49" s="9" t="s">
        <v>770</v>
      </c>
      <c r="K49" s="9" t="s">
        <v>77</v>
      </c>
      <c r="L49" s="9" t="s">
        <v>35</v>
      </c>
      <c r="M49" s="10">
        <v>3</v>
      </c>
      <c r="N49" s="11">
        <v>1793610</v>
      </c>
      <c r="O49" s="11">
        <v>5380830</v>
      </c>
      <c r="P49" s="9">
        <v>2026</v>
      </c>
      <c r="Q49" s="9" t="s">
        <v>78</v>
      </c>
    </row>
    <row r="50" spans="1:19" s="24" customFormat="1" ht="195" x14ac:dyDescent="0.25">
      <c r="A50" s="9" t="s">
        <v>764</v>
      </c>
      <c r="B50" s="9" t="s">
        <v>147</v>
      </c>
      <c r="C50" s="9" t="s">
        <v>148</v>
      </c>
      <c r="D50" s="9" t="s">
        <v>149</v>
      </c>
      <c r="E50" s="9" t="s">
        <v>41</v>
      </c>
      <c r="F50" s="9" t="s">
        <v>288</v>
      </c>
      <c r="G50" s="9" t="s">
        <v>63</v>
      </c>
      <c r="H50" s="9" t="s">
        <v>137</v>
      </c>
      <c r="I50" s="9" t="s">
        <v>25</v>
      </c>
      <c r="J50" s="9" t="s">
        <v>770</v>
      </c>
      <c r="K50" s="9" t="s">
        <v>77</v>
      </c>
      <c r="L50" s="9" t="s">
        <v>35</v>
      </c>
      <c r="M50" s="10">
        <v>3</v>
      </c>
      <c r="N50" s="11">
        <v>4936260</v>
      </c>
      <c r="O50" s="11">
        <v>14808780</v>
      </c>
      <c r="P50" s="9">
        <v>2026</v>
      </c>
      <c r="Q50" s="9" t="s">
        <v>78</v>
      </c>
    </row>
    <row r="51" spans="1:19" s="24" customFormat="1" ht="165" x14ac:dyDescent="0.25">
      <c r="A51" s="9" t="s">
        <v>764</v>
      </c>
      <c r="B51" s="9" t="s">
        <v>150</v>
      </c>
      <c r="C51" s="9" t="s">
        <v>151</v>
      </c>
      <c r="D51" s="9" t="s">
        <v>152</v>
      </c>
      <c r="E51" s="9" t="s">
        <v>41</v>
      </c>
      <c r="F51" s="9" t="s">
        <v>288</v>
      </c>
      <c r="G51" s="9" t="s">
        <v>63</v>
      </c>
      <c r="H51" s="9" t="s">
        <v>137</v>
      </c>
      <c r="I51" s="9" t="s">
        <v>25</v>
      </c>
      <c r="J51" s="9" t="s">
        <v>770</v>
      </c>
      <c r="K51" s="9" t="s">
        <v>77</v>
      </c>
      <c r="L51" s="9" t="s">
        <v>35</v>
      </c>
      <c r="M51" s="10">
        <v>3</v>
      </c>
      <c r="N51" s="11">
        <v>3736943</v>
      </c>
      <c r="O51" s="11">
        <v>11210829</v>
      </c>
      <c r="P51" s="9">
        <v>2026</v>
      </c>
      <c r="Q51" s="9" t="s">
        <v>78</v>
      </c>
    </row>
    <row r="52" spans="1:19" s="24" customFormat="1" ht="255" x14ac:dyDescent="0.25">
      <c r="A52" s="9" t="s">
        <v>764</v>
      </c>
      <c r="B52" s="9" t="s">
        <v>153</v>
      </c>
      <c r="C52" s="9" t="s">
        <v>154</v>
      </c>
      <c r="D52" s="9" t="s">
        <v>155</v>
      </c>
      <c r="E52" s="9" t="s">
        <v>41</v>
      </c>
      <c r="F52" s="9" t="s">
        <v>288</v>
      </c>
      <c r="G52" s="9" t="s">
        <v>63</v>
      </c>
      <c r="H52" s="9" t="s">
        <v>156</v>
      </c>
      <c r="I52" s="9" t="s">
        <v>25</v>
      </c>
      <c r="J52" s="9" t="s">
        <v>770</v>
      </c>
      <c r="K52" s="9" t="s">
        <v>77</v>
      </c>
      <c r="L52" s="9" t="s">
        <v>35</v>
      </c>
      <c r="M52" s="10">
        <v>3</v>
      </c>
      <c r="N52" s="11">
        <v>865634</v>
      </c>
      <c r="O52" s="11">
        <v>2596902</v>
      </c>
      <c r="P52" s="9">
        <v>2026</v>
      </c>
      <c r="Q52" s="9" t="s">
        <v>78</v>
      </c>
    </row>
    <row r="53" spans="1:19" s="24" customFormat="1" ht="225" x14ac:dyDescent="0.25">
      <c r="A53" s="9" t="s">
        <v>764</v>
      </c>
      <c r="B53" s="9" t="s">
        <v>157</v>
      </c>
      <c r="C53" s="9" t="s">
        <v>158</v>
      </c>
      <c r="D53" s="9" t="s">
        <v>159</v>
      </c>
      <c r="E53" s="9" t="s">
        <v>41</v>
      </c>
      <c r="F53" s="9" t="s">
        <v>288</v>
      </c>
      <c r="G53" s="9" t="s">
        <v>63</v>
      </c>
      <c r="H53" s="9" t="s">
        <v>156</v>
      </c>
      <c r="I53" s="9" t="s">
        <v>25</v>
      </c>
      <c r="J53" s="9" t="s">
        <v>770</v>
      </c>
      <c r="K53" s="9" t="s">
        <v>77</v>
      </c>
      <c r="L53" s="9" t="s">
        <v>35</v>
      </c>
      <c r="M53" s="10">
        <v>3</v>
      </c>
      <c r="N53" s="11">
        <v>1191652</v>
      </c>
      <c r="O53" s="11">
        <v>3574956</v>
      </c>
      <c r="P53" s="9">
        <v>2026</v>
      </c>
      <c r="Q53" s="9" t="s">
        <v>78</v>
      </c>
    </row>
    <row r="54" spans="1:19" s="24" customFormat="1" ht="225" x14ac:dyDescent="0.25">
      <c r="A54" s="9" t="s">
        <v>764</v>
      </c>
      <c r="B54" s="9" t="s">
        <v>160</v>
      </c>
      <c r="C54" s="9" t="s">
        <v>158</v>
      </c>
      <c r="D54" s="9" t="s">
        <v>161</v>
      </c>
      <c r="E54" s="9" t="s">
        <v>41</v>
      </c>
      <c r="F54" s="9" t="s">
        <v>288</v>
      </c>
      <c r="G54" s="9" t="s">
        <v>63</v>
      </c>
      <c r="H54" s="9" t="s">
        <v>156</v>
      </c>
      <c r="I54" s="9" t="s">
        <v>25</v>
      </c>
      <c r="J54" s="9" t="s">
        <v>770</v>
      </c>
      <c r="K54" s="9" t="s">
        <v>77</v>
      </c>
      <c r="L54" s="9" t="s">
        <v>35</v>
      </c>
      <c r="M54" s="10">
        <v>3</v>
      </c>
      <c r="N54" s="11">
        <v>755258</v>
      </c>
      <c r="O54" s="11">
        <v>2265774</v>
      </c>
      <c r="P54" s="9">
        <v>2026</v>
      </c>
      <c r="Q54" s="9" t="s">
        <v>78</v>
      </c>
    </row>
    <row r="55" spans="1:19" s="24" customFormat="1" ht="165" x14ac:dyDescent="0.25">
      <c r="A55" s="9" t="s">
        <v>764</v>
      </c>
      <c r="B55" s="9" t="s">
        <v>162</v>
      </c>
      <c r="C55" s="9" t="s">
        <v>163</v>
      </c>
      <c r="D55" s="9" t="s">
        <v>164</v>
      </c>
      <c r="E55" s="9" t="s">
        <v>41</v>
      </c>
      <c r="F55" s="9" t="s">
        <v>288</v>
      </c>
      <c r="G55" s="9" t="s">
        <v>63</v>
      </c>
      <c r="H55" s="9" t="s">
        <v>156</v>
      </c>
      <c r="I55" s="9" t="s">
        <v>25</v>
      </c>
      <c r="J55" s="9" t="s">
        <v>770</v>
      </c>
      <c r="K55" s="9" t="s">
        <v>77</v>
      </c>
      <c r="L55" s="9" t="s">
        <v>35</v>
      </c>
      <c r="M55" s="10">
        <v>1</v>
      </c>
      <c r="N55" s="11">
        <v>890500.19</v>
      </c>
      <c r="O55" s="11">
        <v>890500.19</v>
      </c>
      <c r="P55" s="9">
        <v>2026</v>
      </c>
      <c r="Q55" s="9" t="s">
        <v>78</v>
      </c>
    </row>
    <row r="56" spans="1:19" s="24" customFormat="1" ht="195" x14ac:dyDescent="0.25">
      <c r="A56" s="9" t="s">
        <v>764</v>
      </c>
      <c r="B56" s="9" t="s">
        <v>165</v>
      </c>
      <c r="C56" s="9" t="s">
        <v>166</v>
      </c>
      <c r="D56" s="9" t="s">
        <v>167</v>
      </c>
      <c r="E56" s="9" t="s">
        <v>41</v>
      </c>
      <c r="F56" s="9" t="s">
        <v>288</v>
      </c>
      <c r="G56" s="9" t="s">
        <v>63</v>
      </c>
      <c r="H56" s="9" t="s">
        <v>156</v>
      </c>
      <c r="I56" s="9" t="s">
        <v>25</v>
      </c>
      <c r="J56" s="9" t="s">
        <v>770</v>
      </c>
      <c r="K56" s="9" t="s">
        <v>77</v>
      </c>
      <c r="L56" s="9" t="s">
        <v>35</v>
      </c>
      <c r="M56" s="10">
        <v>12</v>
      </c>
      <c r="N56" s="11">
        <v>59787</v>
      </c>
      <c r="O56" s="11">
        <v>717444</v>
      </c>
      <c r="P56" s="9">
        <v>2026</v>
      </c>
      <c r="Q56" s="9" t="s">
        <v>78</v>
      </c>
    </row>
    <row r="57" spans="1:19" s="24" customFormat="1" ht="300" x14ac:dyDescent="0.25">
      <c r="A57" s="9" t="s">
        <v>764</v>
      </c>
      <c r="B57" s="9" t="s">
        <v>168</v>
      </c>
      <c r="C57" s="9" t="s">
        <v>74</v>
      </c>
      <c r="D57" s="9" t="s">
        <v>169</v>
      </c>
      <c r="E57" s="9" t="s">
        <v>41</v>
      </c>
      <c r="F57" s="9" t="s">
        <v>288</v>
      </c>
      <c r="G57" s="9" t="s">
        <v>63</v>
      </c>
      <c r="H57" s="9" t="s">
        <v>156</v>
      </c>
      <c r="I57" s="9" t="s">
        <v>25</v>
      </c>
      <c r="J57" s="9" t="s">
        <v>770</v>
      </c>
      <c r="K57" s="9" t="s">
        <v>77</v>
      </c>
      <c r="L57" s="9" t="s">
        <v>35</v>
      </c>
      <c r="M57" s="10">
        <v>2</v>
      </c>
      <c r="N57" s="11">
        <v>6661608.8200000003</v>
      </c>
      <c r="O57" s="11">
        <v>13323217.640000001</v>
      </c>
      <c r="P57" s="9">
        <v>2026</v>
      </c>
      <c r="Q57" s="9" t="s">
        <v>78</v>
      </c>
    </row>
    <row r="58" spans="1:19" s="24" customFormat="1" ht="165" x14ac:dyDescent="0.25">
      <c r="A58" s="9" t="s">
        <v>764</v>
      </c>
      <c r="B58" s="9" t="s">
        <v>170</v>
      </c>
      <c r="C58" s="9" t="s">
        <v>128</v>
      </c>
      <c r="D58" s="9" t="s">
        <v>171</v>
      </c>
      <c r="E58" s="9" t="s">
        <v>41</v>
      </c>
      <c r="F58" s="9" t="s">
        <v>288</v>
      </c>
      <c r="G58" s="9" t="s">
        <v>63</v>
      </c>
      <c r="H58" s="9" t="s">
        <v>156</v>
      </c>
      <c r="I58" s="9" t="s">
        <v>25</v>
      </c>
      <c r="J58" s="9" t="s">
        <v>770</v>
      </c>
      <c r="K58" s="9" t="s">
        <v>77</v>
      </c>
      <c r="L58" s="9" t="s">
        <v>35</v>
      </c>
      <c r="M58" s="10">
        <v>48</v>
      </c>
      <c r="N58" s="11">
        <v>193158</v>
      </c>
      <c r="O58" s="11">
        <v>9271584</v>
      </c>
      <c r="P58" s="9">
        <v>2026</v>
      </c>
      <c r="Q58" s="9" t="s">
        <v>78</v>
      </c>
    </row>
    <row r="59" spans="1:19" s="24" customFormat="1" ht="165" x14ac:dyDescent="0.25">
      <c r="A59" s="9" t="s">
        <v>764</v>
      </c>
      <c r="B59" s="9" t="s">
        <v>172</v>
      </c>
      <c r="C59" s="9" t="s">
        <v>173</v>
      </c>
      <c r="D59" s="9" t="s">
        <v>174</v>
      </c>
      <c r="E59" s="9" t="s">
        <v>41</v>
      </c>
      <c r="F59" s="9" t="s">
        <v>288</v>
      </c>
      <c r="G59" s="9" t="s">
        <v>63</v>
      </c>
      <c r="H59" s="9" t="s">
        <v>156</v>
      </c>
      <c r="I59" s="9" t="s">
        <v>25</v>
      </c>
      <c r="J59" s="9" t="s">
        <v>770</v>
      </c>
      <c r="K59" s="9" t="s">
        <v>77</v>
      </c>
      <c r="L59" s="9" t="s">
        <v>35</v>
      </c>
      <c r="M59" s="10">
        <v>1</v>
      </c>
      <c r="N59" s="11">
        <v>824754</v>
      </c>
      <c r="O59" s="11">
        <v>824754</v>
      </c>
      <c r="P59" s="9">
        <v>2026</v>
      </c>
      <c r="Q59" s="9" t="s">
        <v>78</v>
      </c>
    </row>
    <row r="60" spans="1:19" s="24" customFormat="1" ht="225" x14ac:dyDescent="0.25">
      <c r="A60" s="9" t="s">
        <v>764</v>
      </c>
      <c r="B60" s="9" t="s">
        <v>175</v>
      </c>
      <c r="C60" s="9" t="s">
        <v>176</v>
      </c>
      <c r="D60" s="9" t="s">
        <v>177</v>
      </c>
      <c r="E60" s="9" t="s">
        <v>41</v>
      </c>
      <c r="F60" s="9" t="s">
        <v>288</v>
      </c>
      <c r="G60" s="9" t="s">
        <v>63</v>
      </c>
      <c r="H60" s="9" t="s">
        <v>156</v>
      </c>
      <c r="I60" s="9" t="s">
        <v>25</v>
      </c>
      <c r="J60" s="9" t="s">
        <v>770</v>
      </c>
      <c r="K60" s="9" t="s">
        <v>77</v>
      </c>
      <c r="L60" s="9" t="s">
        <v>35</v>
      </c>
      <c r="M60" s="10">
        <v>1</v>
      </c>
      <c r="N60" s="11">
        <v>346702.66</v>
      </c>
      <c r="O60" s="11">
        <v>346702.66</v>
      </c>
      <c r="P60" s="9">
        <v>2026</v>
      </c>
      <c r="Q60" s="9" t="s">
        <v>78</v>
      </c>
    </row>
    <row r="61" spans="1:19" ht="120" x14ac:dyDescent="0.25">
      <c r="A61" s="12" t="s">
        <v>178</v>
      </c>
      <c r="B61" s="12" t="s">
        <v>179</v>
      </c>
      <c r="C61" s="12" t="s">
        <v>180</v>
      </c>
      <c r="D61" s="12" t="s">
        <v>181</v>
      </c>
      <c r="E61" s="12" t="s">
        <v>21</v>
      </c>
      <c r="F61" s="12" t="s">
        <v>182</v>
      </c>
      <c r="G61" s="12" t="s">
        <v>183</v>
      </c>
      <c r="H61" s="12" t="s">
        <v>184</v>
      </c>
      <c r="I61" s="12" t="s">
        <v>25</v>
      </c>
      <c r="J61" s="12" t="s">
        <v>185</v>
      </c>
      <c r="K61" s="12" t="s">
        <v>77</v>
      </c>
      <c r="L61" s="12" t="s">
        <v>186</v>
      </c>
      <c r="M61" s="13">
        <v>48</v>
      </c>
      <c r="N61" s="14">
        <v>28416.6</v>
      </c>
      <c r="O61" s="14">
        <v>1363996.7999999998</v>
      </c>
      <c r="P61" s="12">
        <v>2026</v>
      </c>
      <c r="Q61" s="12" t="s">
        <v>187</v>
      </c>
      <c r="R61" s="15"/>
      <c r="S61" s="15"/>
    </row>
    <row r="62" spans="1:19" ht="120" x14ac:dyDescent="0.25">
      <c r="A62" s="12" t="s">
        <v>178</v>
      </c>
      <c r="B62" s="12" t="s">
        <v>188</v>
      </c>
      <c r="C62" s="12" t="s">
        <v>189</v>
      </c>
      <c r="D62" s="12" t="s">
        <v>190</v>
      </c>
      <c r="E62" s="12" t="s">
        <v>21</v>
      </c>
      <c r="F62" s="12" t="s">
        <v>182</v>
      </c>
      <c r="G62" s="12" t="s">
        <v>183</v>
      </c>
      <c r="H62" s="12" t="s">
        <v>184</v>
      </c>
      <c r="I62" s="12" t="s">
        <v>25</v>
      </c>
      <c r="J62" s="12" t="s">
        <v>185</v>
      </c>
      <c r="K62" s="12" t="s">
        <v>77</v>
      </c>
      <c r="L62" s="12" t="s">
        <v>186</v>
      </c>
      <c r="M62" s="13">
        <v>1</v>
      </c>
      <c r="N62" s="14">
        <v>1187250</v>
      </c>
      <c r="O62" s="14">
        <v>1187250</v>
      </c>
      <c r="P62" s="12">
        <v>2026</v>
      </c>
      <c r="Q62" s="12" t="s">
        <v>187</v>
      </c>
      <c r="R62" s="15"/>
      <c r="S62" s="15"/>
    </row>
    <row r="63" spans="1:19" ht="165" x14ac:dyDescent="0.25">
      <c r="A63" s="12" t="s">
        <v>178</v>
      </c>
      <c r="B63" s="12" t="s">
        <v>191</v>
      </c>
      <c r="C63" s="12" t="s">
        <v>192</v>
      </c>
      <c r="D63" s="12" t="s">
        <v>193</v>
      </c>
      <c r="E63" s="12" t="s">
        <v>21</v>
      </c>
      <c r="F63" s="12" t="s">
        <v>194</v>
      </c>
      <c r="G63" s="12" t="s">
        <v>183</v>
      </c>
      <c r="H63" s="12" t="s">
        <v>184</v>
      </c>
      <c r="I63" s="12" t="s">
        <v>25</v>
      </c>
      <c r="J63" s="12" t="s">
        <v>185</v>
      </c>
      <c r="K63" s="12" t="s">
        <v>77</v>
      </c>
      <c r="L63" s="12" t="s">
        <v>186</v>
      </c>
      <c r="M63" s="13">
        <v>20</v>
      </c>
      <c r="N63" s="14">
        <v>108321.43</v>
      </c>
      <c r="O63" s="14">
        <v>2166428.5999999996</v>
      </c>
      <c r="P63" s="12">
        <v>2026</v>
      </c>
      <c r="Q63" s="12" t="s">
        <v>187</v>
      </c>
      <c r="R63" s="15"/>
      <c r="S63" s="15"/>
    </row>
    <row r="64" spans="1:19" ht="120" x14ac:dyDescent="0.25">
      <c r="A64" s="12" t="s">
        <v>178</v>
      </c>
      <c r="B64" s="12" t="s">
        <v>195</v>
      </c>
      <c r="C64" s="12" t="s">
        <v>196</v>
      </c>
      <c r="D64" s="12" t="s">
        <v>197</v>
      </c>
      <c r="E64" s="12" t="s">
        <v>21</v>
      </c>
      <c r="F64" s="12" t="s">
        <v>194</v>
      </c>
      <c r="G64" s="12" t="s">
        <v>183</v>
      </c>
      <c r="H64" s="12" t="s">
        <v>184</v>
      </c>
      <c r="I64" s="12" t="s">
        <v>25</v>
      </c>
      <c r="J64" s="12" t="s">
        <v>185</v>
      </c>
      <c r="K64" s="12" t="s">
        <v>77</v>
      </c>
      <c r="L64" s="12" t="s">
        <v>198</v>
      </c>
      <c r="M64" s="13">
        <v>53</v>
      </c>
      <c r="N64" s="14">
        <v>8608.33</v>
      </c>
      <c r="O64" s="14">
        <v>456241.49</v>
      </c>
      <c r="P64" s="12">
        <v>2026</v>
      </c>
      <c r="Q64" s="12" t="s">
        <v>187</v>
      </c>
      <c r="R64" s="15"/>
      <c r="S64" s="15"/>
    </row>
    <row r="65" spans="1:19" ht="150" x14ac:dyDescent="0.25">
      <c r="A65" s="12" t="s">
        <v>178</v>
      </c>
      <c r="B65" s="12" t="s">
        <v>199</v>
      </c>
      <c r="C65" s="12" t="s">
        <v>200</v>
      </c>
      <c r="D65" s="12" t="s">
        <v>201</v>
      </c>
      <c r="E65" s="12" t="s">
        <v>21</v>
      </c>
      <c r="F65" s="12" t="s">
        <v>194</v>
      </c>
      <c r="G65" s="12" t="s">
        <v>183</v>
      </c>
      <c r="H65" s="12" t="s">
        <v>184</v>
      </c>
      <c r="I65" s="12" t="s">
        <v>25</v>
      </c>
      <c r="J65" s="12" t="s">
        <v>185</v>
      </c>
      <c r="K65" s="12" t="s">
        <v>77</v>
      </c>
      <c r="L65" s="12" t="s">
        <v>202</v>
      </c>
      <c r="M65" s="13">
        <v>20</v>
      </c>
      <c r="N65" s="14">
        <v>48077.86</v>
      </c>
      <c r="O65" s="14">
        <v>961557.2</v>
      </c>
      <c r="P65" s="12">
        <v>2026</v>
      </c>
      <c r="Q65" s="12" t="s">
        <v>187</v>
      </c>
      <c r="R65" s="15"/>
      <c r="S65" s="15"/>
    </row>
    <row r="66" spans="1:19" ht="120" x14ac:dyDescent="0.25">
      <c r="A66" s="12" t="s">
        <v>178</v>
      </c>
      <c r="B66" s="12" t="s">
        <v>203</v>
      </c>
      <c r="C66" s="12" t="s">
        <v>204</v>
      </c>
      <c r="D66" s="12" t="s">
        <v>205</v>
      </c>
      <c r="E66" s="12" t="s">
        <v>21</v>
      </c>
      <c r="F66" s="12" t="s">
        <v>194</v>
      </c>
      <c r="G66" s="12" t="s">
        <v>183</v>
      </c>
      <c r="H66" s="12" t="s">
        <v>184</v>
      </c>
      <c r="I66" s="12" t="s">
        <v>25</v>
      </c>
      <c r="J66" s="12" t="s">
        <v>185</v>
      </c>
      <c r="K66" s="12" t="s">
        <v>77</v>
      </c>
      <c r="L66" s="12" t="s">
        <v>198</v>
      </c>
      <c r="M66" s="13">
        <v>20</v>
      </c>
      <c r="N66" s="14">
        <v>3466.07</v>
      </c>
      <c r="O66" s="14">
        <v>69321.400000000009</v>
      </c>
      <c r="P66" s="12">
        <v>2026</v>
      </c>
      <c r="Q66" s="12" t="s">
        <v>187</v>
      </c>
      <c r="R66" s="15"/>
      <c r="S66" s="15"/>
    </row>
    <row r="67" spans="1:19" ht="120" x14ac:dyDescent="0.25">
      <c r="A67" s="12" t="s">
        <v>178</v>
      </c>
      <c r="B67" s="12" t="s">
        <v>206</v>
      </c>
      <c r="C67" s="12" t="s">
        <v>207</v>
      </c>
      <c r="D67" s="12" t="s">
        <v>208</v>
      </c>
      <c r="E67" s="12" t="s">
        <v>21</v>
      </c>
      <c r="F67" s="12" t="s">
        <v>194</v>
      </c>
      <c r="G67" s="12" t="s">
        <v>183</v>
      </c>
      <c r="H67" s="12" t="s">
        <v>184</v>
      </c>
      <c r="I67" s="12" t="s">
        <v>25</v>
      </c>
      <c r="J67" s="12" t="s">
        <v>185</v>
      </c>
      <c r="K67" s="12" t="s">
        <v>77</v>
      </c>
      <c r="L67" s="12" t="s">
        <v>198</v>
      </c>
      <c r="M67" s="13">
        <v>20</v>
      </c>
      <c r="N67" s="14">
        <v>1436.9</v>
      </c>
      <c r="O67" s="14">
        <v>28738</v>
      </c>
      <c r="P67" s="12">
        <v>2026</v>
      </c>
      <c r="Q67" s="12" t="s">
        <v>187</v>
      </c>
      <c r="R67" s="15"/>
      <c r="S67" s="15"/>
    </row>
    <row r="68" spans="1:19" ht="75" x14ac:dyDescent="0.25">
      <c r="A68" s="12" t="s">
        <v>209</v>
      </c>
      <c r="B68" s="12" t="s">
        <v>210</v>
      </c>
      <c r="C68" s="12" t="s">
        <v>52</v>
      </c>
      <c r="D68" s="12" t="s">
        <v>53</v>
      </c>
      <c r="E68" s="12" t="s">
        <v>211</v>
      </c>
      <c r="F68" s="12" t="s">
        <v>212</v>
      </c>
      <c r="G68" s="12" t="s">
        <v>54</v>
      </c>
      <c r="H68" s="12"/>
      <c r="I68" s="12" t="s">
        <v>44</v>
      </c>
      <c r="J68" s="12" t="s">
        <v>213</v>
      </c>
      <c r="K68" s="12" t="s">
        <v>214</v>
      </c>
      <c r="L68" s="12" t="s">
        <v>47</v>
      </c>
      <c r="M68" s="13">
        <v>61643</v>
      </c>
      <c r="N68" s="14">
        <v>224.14</v>
      </c>
      <c r="O68" s="14">
        <v>13816662.02</v>
      </c>
      <c r="P68" s="12">
        <v>2026</v>
      </c>
      <c r="Q68" s="12" t="s">
        <v>29</v>
      </c>
      <c r="R68" s="15"/>
      <c r="S68" s="15"/>
    </row>
    <row r="69" spans="1:19" ht="75" x14ac:dyDescent="0.25">
      <c r="A69" s="12" t="s">
        <v>209</v>
      </c>
      <c r="B69" s="12" t="s">
        <v>215</v>
      </c>
      <c r="C69" s="12" t="s">
        <v>52</v>
      </c>
      <c r="D69" s="12" t="s">
        <v>216</v>
      </c>
      <c r="E69" s="12" t="s">
        <v>211</v>
      </c>
      <c r="F69" s="12" t="s">
        <v>212</v>
      </c>
      <c r="G69" s="12" t="s">
        <v>57</v>
      </c>
      <c r="H69" s="12"/>
      <c r="I69" s="12" t="s">
        <v>44</v>
      </c>
      <c r="J69" s="12" t="s">
        <v>213</v>
      </c>
      <c r="K69" s="12" t="s">
        <v>214</v>
      </c>
      <c r="L69" s="12" t="s">
        <v>47</v>
      </c>
      <c r="M69" s="13">
        <v>3995</v>
      </c>
      <c r="N69" s="14">
        <v>224.14</v>
      </c>
      <c r="O69" s="14">
        <v>895439.29999999993</v>
      </c>
      <c r="P69" s="12">
        <v>2026</v>
      </c>
      <c r="Q69" s="12" t="s">
        <v>29</v>
      </c>
      <c r="R69" s="15"/>
      <c r="S69" s="15"/>
    </row>
    <row r="70" spans="1:19" ht="75" x14ac:dyDescent="0.25">
      <c r="A70" s="12" t="s">
        <v>209</v>
      </c>
      <c r="B70" s="12" t="s">
        <v>217</v>
      </c>
      <c r="C70" s="12" t="s">
        <v>52</v>
      </c>
      <c r="D70" s="12" t="s">
        <v>59</v>
      </c>
      <c r="E70" s="12" t="s">
        <v>211</v>
      </c>
      <c r="F70" s="12" t="s">
        <v>212</v>
      </c>
      <c r="G70" s="12" t="s">
        <v>60</v>
      </c>
      <c r="H70" s="12"/>
      <c r="I70" s="12" t="s">
        <v>44</v>
      </c>
      <c r="J70" s="12" t="s">
        <v>213</v>
      </c>
      <c r="K70" s="12" t="s">
        <v>214</v>
      </c>
      <c r="L70" s="12" t="s">
        <v>47</v>
      </c>
      <c r="M70" s="13">
        <v>11784</v>
      </c>
      <c r="N70" s="14">
        <v>224.14</v>
      </c>
      <c r="O70" s="14">
        <v>2641265.7599999998</v>
      </c>
      <c r="P70" s="12">
        <v>2026</v>
      </c>
      <c r="Q70" s="12" t="s">
        <v>29</v>
      </c>
      <c r="R70" s="15"/>
      <c r="S70" s="15"/>
    </row>
    <row r="71" spans="1:19" ht="75" x14ac:dyDescent="0.25">
      <c r="A71" s="12" t="s">
        <v>209</v>
      </c>
      <c r="B71" s="12" t="s">
        <v>218</v>
      </c>
      <c r="C71" s="12" t="s">
        <v>52</v>
      </c>
      <c r="D71" s="12" t="s">
        <v>62</v>
      </c>
      <c r="E71" s="12" t="s">
        <v>211</v>
      </c>
      <c r="F71" s="12" t="s">
        <v>212</v>
      </c>
      <c r="G71" s="12" t="s">
        <v>63</v>
      </c>
      <c r="H71" s="12"/>
      <c r="I71" s="12" t="s">
        <v>44</v>
      </c>
      <c r="J71" s="12" t="s">
        <v>213</v>
      </c>
      <c r="K71" s="12" t="s">
        <v>214</v>
      </c>
      <c r="L71" s="12" t="s">
        <v>47</v>
      </c>
      <c r="M71" s="13">
        <v>16084</v>
      </c>
      <c r="N71" s="14">
        <v>224.14</v>
      </c>
      <c r="O71" s="14">
        <v>3605067.76</v>
      </c>
      <c r="P71" s="12">
        <v>2026</v>
      </c>
      <c r="Q71" s="12" t="s">
        <v>29</v>
      </c>
      <c r="R71" s="15"/>
      <c r="S71" s="15"/>
    </row>
    <row r="72" spans="1:19" ht="75" x14ac:dyDescent="0.25">
      <c r="A72" s="12" t="s">
        <v>209</v>
      </c>
      <c r="B72" s="12" t="s">
        <v>219</v>
      </c>
      <c r="C72" s="12" t="s">
        <v>52</v>
      </c>
      <c r="D72" s="12" t="s">
        <v>65</v>
      </c>
      <c r="E72" s="12" t="s">
        <v>211</v>
      </c>
      <c r="F72" s="12" t="s">
        <v>212</v>
      </c>
      <c r="G72" s="12" t="s">
        <v>66</v>
      </c>
      <c r="H72" s="12"/>
      <c r="I72" s="12" t="s">
        <v>44</v>
      </c>
      <c r="J72" s="12" t="s">
        <v>213</v>
      </c>
      <c r="K72" s="12" t="s">
        <v>214</v>
      </c>
      <c r="L72" s="12" t="s">
        <v>47</v>
      </c>
      <c r="M72" s="13">
        <v>7255</v>
      </c>
      <c r="N72" s="14">
        <v>224.14</v>
      </c>
      <c r="O72" s="14">
        <v>1626135.7</v>
      </c>
      <c r="P72" s="12">
        <v>2026</v>
      </c>
      <c r="Q72" s="12" t="s">
        <v>29</v>
      </c>
      <c r="R72" s="15"/>
      <c r="S72" s="15"/>
    </row>
    <row r="73" spans="1:19" ht="75" x14ac:dyDescent="0.25">
      <c r="A73" s="12" t="s">
        <v>209</v>
      </c>
      <c r="B73" s="12" t="s">
        <v>220</v>
      </c>
      <c r="C73" s="12" t="s">
        <v>52</v>
      </c>
      <c r="D73" s="12" t="s">
        <v>221</v>
      </c>
      <c r="E73" s="12" t="s">
        <v>211</v>
      </c>
      <c r="F73" s="12" t="s">
        <v>212</v>
      </c>
      <c r="G73" s="12" t="s">
        <v>54</v>
      </c>
      <c r="H73" s="12"/>
      <c r="I73" s="12" t="s">
        <v>44</v>
      </c>
      <c r="J73" s="12" t="s">
        <v>213</v>
      </c>
      <c r="K73" s="12" t="s">
        <v>214</v>
      </c>
      <c r="L73" s="12" t="s">
        <v>47</v>
      </c>
      <c r="M73" s="13">
        <v>22696</v>
      </c>
      <c r="N73" s="14">
        <v>293.97000000000003</v>
      </c>
      <c r="O73" s="14">
        <v>6671943.120000001</v>
      </c>
      <c r="P73" s="12">
        <v>2026</v>
      </c>
      <c r="Q73" s="12" t="s">
        <v>29</v>
      </c>
      <c r="R73" s="15"/>
      <c r="S73" s="15"/>
    </row>
    <row r="74" spans="1:19" ht="75" x14ac:dyDescent="0.25">
      <c r="A74" s="12" t="s">
        <v>209</v>
      </c>
      <c r="B74" s="12" t="s">
        <v>222</v>
      </c>
      <c r="C74" s="12" t="s">
        <v>52</v>
      </c>
      <c r="D74" s="12" t="s">
        <v>223</v>
      </c>
      <c r="E74" s="12" t="s">
        <v>211</v>
      </c>
      <c r="F74" s="12" t="s">
        <v>212</v>
      </c>
      <c r="G74" s="12" t="s">
        <v>57</v>
      </c>
      <c r="H74" s="12"/>
      <c r="I74" s="12" t="s">
        <v>44</v>
      </c>
      <c r="J74" s="12" t="s">
        <v>213</v>
      </c>
      <c r="K74" s="12" t="s">
        <v>214</v>
      </c>
      <c r="L74" s="12" t="s">
        <v>47</v>
      </c>
      <c r="M74" s="13">
        <v>9257</v>
      </c>
      <c r="N74" s="14">
        <v>286.49</v>
      </c>
      <c r="O74" s="14">
        <v>2652037.9300000002</v>
      </c>
      <c r="P74" s="12">
        <v>2026</v>
      </c>
      <c r="Q74" s="12" t="s">
        <v>29</v>
      </c>
      <c r="R74" s="15"/>
      <c r="S74" s="15"/>
    </row>
    <row r="75" spans="1:19" s="24" customFormat="1" ht="135" x14ac:dyDescent="0.25">
      <c r="A75" s="9" t="s">
        <v>759</v>
      </c>
      <c r="B75" s="9" t="s">
        <v>744</v>
      </c>
      <c r="C75" s="9" t="s">
        <v>745</v>
      </c>
      <c r="D75" s="9" t="s">
        <v>746</v>
      </c>
      <c r="E75" s="9" t="s">
        <v>211</v>
      </c>
      <c r="F75" s="9" t="s">
        <v>288</v>
      </c>
      <c r="G75" s="9" t="s">
        <v>60</v>
      </c>
      <c r="H75" s="9" t="s">
        <v>747</v>
      </c>
      <c r="I75" s="9" t="s">
        <v>25</v>
      </c>
      <c r="J75" s="9" t="s">
        <v>770</v>
      </c>
      <c r="K75" s="9" t="s">
        <v>77</v>
      </c>
      <c r="L75" s="9" t="s">
        <v>35</v>
      </c>
      <c r="M75" s="10">
        <v>3</v>
      </c>
      <c r="N75" s="11">
        <v>602140</v>
      </c>
      <c r="O75" s="11">
        <v>1806420</v>
      </c>
      <c r="P75" s="9">
        <v>2026</v>
      </c>
      <c r="Q75" s="9" t="s">
        <v>78</v>
      </c>
    </row>
    <row r="76" spans="1:19" s="24" customFormat="1" ht="135" x14ac:dyDescent="0.25">
      <c r="A76" s="25"/>
      <c r="B76" s="9" t="s">
        <v>771</v>
      </c>
      <c r="C76" s="9" t="s">
        <v>772</v>
      </c>
      <c r="D76" s="9" t="s">
        <v>773</v>
      </c>
      <c r="E76" s="9" t="s">
        <v>211</v>
      </c>
      <c r="F76" s="9" t="s">
        <v>288</v>
      </c>
      <c r="G76" s="9" t="s">
        <v>60</v>
      </c>
      <c r="H76" s="9" t="s">
        <v>747</v>
      </c>
      <c r="I76" s="25" t="s">
        <v>25</v>
      </c>
      <c r="J76" s="9" t="s">
        <v>770</v>
      </c>
      <c r="K76" s="9" t="s">
        <v>77</v>
      </c>
      <c r="L76" s="9" t="s">
        <v>35</v>
      </c>
      <c r="M76" s="10">
        <v>1</v>
      </c>
      <c r="N76" s="11">
        <v>21769849.100000001</v>
      </c>
      <c r="O76" s="11">
        <v>21769849.100000001</v>
      </c>
      <c r="P76" s="9">
        <v>2026</v>
      </c>
      <c r="Q76" s="9" t="s">
        <v>78</v>
      </c>
    </row>
    <row r="77" spans="1:19" x14ac:dyDescent="0.25">
      <c r="A77" s="16"/>
      <c r="B77" s="17" t="s">
        <v>224</v>
      </c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8">
        <f>SUM(O12:O75)</f>
        <v>187371334.04857141</v>
      </c>
      <c r="P77" s="16"/>
      <c r="Q77" s="16"/>
      <c r="R77" s="15"/>
      <c r="S77" s="15"/>
    </row>
    <row r="78" spans="1:19" x14ac:dyDescent="0.25">
      <c r="A78" s="16"/>
      <c r="B78" s="7" t="s">
        <v>228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5"/>
      <c r="S78" s="15"/>
    </row>
    <row r="79" spans="1:19" ht="165" x14ac:dyDescent="0.25">
      <c r="A79" s="12" t="s">
        <v>229</v>
      </c>
      <c r="B79" s="12" t="s">
        <v>230</v>
      </c>
      <c r="C79" s="12" t="s">
        <v>231</v>
      </c>
      <c r="D79" s="12" t="s">
        <v>232</v>
      </c>
      <c r="E79" s="12" t="s">
        <v>41</v>
      </c>
      <c r="F79" s="12" t="s">
        <v>194</v>
      </c>
      <c r="G79" s="12" t="s">
        <v>69</v>
      </c>
      <c r="H79" s="12" t="s">
        <v>233</v>
      </c>
      <c r="I79" s="12"/>
      <c r="J79" s="12" t="s">
        <v>234</v>
      </c>
      <c r="K79" s="12" t="s">
        <v>235</v>
      </c>
      <c r="L79" s="12" t="s">
        <v>236</v>
      </c>
      <c r="M79" s="13">
        <v>1</v>
      </c>
      <c r="N79" s="14">
        <v>15751593.789999999</v>
      </c>
      <c r="O79" s="14">
        <v>15751593.789999999</v>
      </c>
      <c r="P79" s="12">
        <v>2026</v>
      </c>
      <c r="Q79" s="12" t="s">
        <v>237</v>
      </c>
      <c r="R79" s="15"/>
      <c r="S79" s="15"/>
    </row>
    <row r="80" spans="1:19" ht="165" x14ac:dyDescent="0.25">
      <c r="A80" s="12" t="s">
        <v>229</v>
      </c>
      <c r="B80" s="12" t="s">
        <v>238</v>
      </c>
      <c r="C80" s="12" t="s">
        <v>231</v>
      </c>
      <c r="D80" s="12" t="s">
        <v>232</v>
      </c>
      <c r="E80" s="12" t="s">
        <v>41</v>
      </c>
      <c r="F80" s="12" t="s">
        <v>194</v>
      </c>
      <c r="G80" s="12" t="s">
        <v>239</v>
      </c>
      <c r="H80" s="12" t="s">
        <v>240</v>
      </c>
      <c r="I80" s="12"/>
      <c r="J80" s="12" t="s">
        <v>234</v>
      </c>
      <c r="K80" s="12" t="s">
        <v>235</v>
      </c>
      <c r="L80" s="12" t="s">
        <v>236</v>
      </c>
      <c r="M80" s="13">
        <v>1</v>
      </c>
      <c r="N80" s="14">
        <v>61019424.18</v>
      </c>
      <c r="O80" s="14">
        <v>61019424.18</v>
      </c>
      <c r="P80" s="12">
        <v>2026</v>
      </c>
      <c r="Q80" s="12" t="s">
        <v>237</v>
      </c>
      <c r="R80" s="15"/>
      <c r="S80" s="15"/>
    </row>
    <row r="81" spans="1:19" ht="165" x14ac:dyDescent="0.25">
      <c r="A81" s="12" t="s">
        <v>229</v>
      </c>
      <c r="B81" s="12" t="s">
        <v>241</v>
      </c>
      <c r="C81" s="12" t="s">
        <v>231</v>
      </c>
      <c r="D81" s="12" t="s">
        <v>232</v>
      </c>
      <c r="E81" s="12" t="s">
        <v>41</v>
      </c>
      <c r="F81" s="12" t="s">
        <v>194</v>
      </c>
      <c r="G81" s="12" t="s">
        <v>239</v>
      </c>
      <c r="H81" s="12" t="s">
        <v>242</v>
      </c>
      <c r="I81" s="12"/>
      <c r="J81" s="12" t="s">
        <v>234</v>
      </c>
      <c r="K81" s="12" t="s">
        <v>235</v>
      </c>
      <c r="L81" s="12" t="s">
        <v>236</v>
      </c>
      <c r="M81" s="13">
        <v>1</v>
      </c>
      <c r="N81" s="14">
        <v>91632674.959999993</v>
      </c>
      <c r="O81" s="14">
        <v>91632674.959999993</v>
      </c>
      <c r="P81" s="12">
        <v>2026</v>
      </c>
      <c r="Q81" s="12" t="s">
        <v>237</v>
      </c>
      <c r="R81" s="15"/>
      <c r="S81" s="15"/>
    </row>
    <row r="82" spans="1:19" ht="165" x14ac:dyDescent="0.25">
      <c r="A82" s="12" t="s">
        <v>229</v>
      </c>
      <c r="B82" s="12" t="s">
        <v>243</v>
      </c>
      <c r="C82" s="12" t="s">
        <v>231</v>
      </c>
      <c r="D82" s="12" t="s">
        <v>232</v>
      </c>
      <c r="E82" s="12" t="s">
        <v>41</v>
      </c>
      <c r="F82" s="12" t="s">
        <v>194</v>
      </c>
      <c r="G82" s="12" t="s">
        <v>239</v>
      </c>
      <c r="H82" s="12" t="s">
        <v>244</v>
      </c>
      <c r="I82" s="12"/>
      <c r="J82" s="12" t="s">
        <v>234</v>
      </c>
      <c r="K82" s="12" t="s">
        <v>235</v>
      </c>
      <c r="L82" s="12" t="s">
        <v>236</v>
      </c>
      <c r="M82" s="13">
        <v>1</v>
      </c>
      <c r="N82" s="14">
        <v>78368513.319999993</v>
      </c>
      <c r="O82" s="14">
        <v>78368513.319999993</v>
      </c>
      <c r="P82" s="12">
        <v>2026</v>
      </c>
      <c r="Q82" s="12" t="s">
        <v>237</v>
      </c>
      <c r="R82" s="15"/>
      <c r="S82" s="15"/>
    </row>
    <row r="83" spans="1:19" ht="165" x14ac:dyDescent="0.25">
      <c r="A83" s="12" t="s">
        <v>229</v>
      </c>
      <c r="B83" s="12" t="s">
        <v>245</v>
      </c>
      <c r="C83" s="12" t="s">
        <v>231</v>
      </c>
      <c r="D83" s="12" t="s">
        <v>232</v>
      </c>
      <c r="E83" s="12" t="s">
        <v>41</v>
      </c>
      <c r="F83" s="12" t="s">
        <v>194</v>
      </c>
      <c r="G83" s="12" t="s">
        <v>246</v>
      </c>
      <c r="H83" s="12" t="s">
        <v>247</v>
      </c>
      <c r="I83" s="12"/>
      <c r="J83" s="12" t="s">
        <v>234</v>
      </c>
      <c r="K83" s="12" t="s">
        <v>235</v>
      </c>
      <c r="L83" s="12" t="s">
        <v>236</v>
      </c>
      <c r="M83" s="13">
        <v>1</v>
      </c>
      <c r="N83" s="14">
        <v>8380884.8600000003</v>
      </c>
      <c r="O83" s="14">
        <v>8380884.8600000003</v>
      </c>
      <c r="P83" s="12">
        <v>2026</v>
      </c>
      <c r="Q83" s="12" t="s">
        <v>237</v>
      </c>
      <c r="R83" s="15"/>
      <c r="S83" s="15"/>
    </row>
    <row r="84" spans="1:19" ht="165" x14ac:dyDescent="0.25">
      <c r="A84" s="12" t="s">
        <v>229</v>
      </c>
      <c r="B84" s="12" t="s">
        <v>248</v>
      </c>
      <c r="C84" s="12" t="s">
        <v>249</v>
      </c>
      <c r="D84" s="12" t="s">
        <v>250</v>
      </c>
      <c r="E84" s="12" t="s">
        <v>41</v>
      </c>
      <c r="F84" s="12" t="s">
        <v>22</v>
      </c>
      <c r="G84" s="12" t="s">
        <v>239</v>
      </c>
      <c r="H84" s="12" t="s">
        <v>76</v>
      </c>
      <c r="I84" s="12"/>
      <c r="J84" s="12" t="s">
        <v>776</v>
      </c>
      <c r="K84" s="12" t="s">
        <v>46</v>
      </c>
      <c r="L84" s="12" t="s">
        <v>236</v>
      </c>
      <c r="M84" s="13">
        <v>1</v>
      </c>
      <c r="N84" s="14">
        <v>2498001206.1900001</v>
      </c>
      <c r="O84" s="14">
        <v>2498001206.1900001</v>
      </c>
      <c r="P84" s="12" t="s">
        <v>251</v>
      </c>
      <c r="Q84" s="12" t="s">
        <v>78</v>
      </c>
      <c r="R84" s="15"/>
      <c r="S84" s="15"/>
    </row>
    <row r="85" spans="1:19" ht="165" x14ac:dyDescent="0.25">
      <c r="A85" s="12" t="s">
        <v>229</v>
      </c>
      <c r="B85" s="12" t="s">
        <v>252</v>
      </c>
      <c r="C85" s="12" t="s">
        <v>249</v>
      </c>
      <c r="D85" s="12" t="s">
        <v>253</v>
      </c>
      <c r="E85" s="12" t="s">
        <v>41</v>
      </c>
      <c r="F85" s="12" t="s">
        <v>22</v>
      </c>
      <c r="G85" s="12" t="s">
        <v>239</v>
      </c>
      <c r="H85" s="12" t="s">
        <v>156</v>
      </c>
      <c r="I85" s="12"/>
      <c r="J85" s="12" t="s">
        <v>776</v>
      </c>
      <c r="K85" s="12" t="s">
        <v>46</v>
      </c>
      <c r="L85" s="12" t="s">
        <v>236</v>
      </c>
      <c r="M85" s="13">
        <v>1</v>
      </c>
      <c r="N85" s="14">
        <v>2613410914.7800002</v>
      </c>
      <c r="O85" s="14">
        <v>2613410914.7800002</v>
      </c>
      <c r="P85" s="12" t="s">
        <v>251</v>
      </c>
      <c r="Q85" s="12" t="s">
        <v>78</v>
      </c>
      <c r="R85" s="15"/>
      <c r="S85" s="15"/>
    </row>
    <row r="86" spans="1:19" ht="165" x14ac:dyDescent="0.25">
      <c r="A86" s="12" t="s">
        <v>229</v>
      </c>
      <c r="B86" s="12" t="s">
        <v>254</v>
      </c>
      <c r="C86" s="12" t="s">
        <v>249</v>
      </c>
      <c r="D86" s="12" t="s">
        <v>255</v>
      </c>
      <c r="E86" s="12" t="s">
        <v>41</v>
      </c>
      <c r="F86" s="12" t="s">
        <v>22</v>
      </c>
      <c r="G86" s="12" t="s">
        <v>239</v>
      </c>
      <c r="H86" s="12" t="s">
        <v>256</v>
      </c>
      <c r="I86" s="12"/>
      <c r="J86" s="12" t="s">
        <v>776</v>
      </c>
      <c r="K86" s="12" t="s">
        <v>46</v>
      </c>
      <c r="L86" s="12" t="s">
        <v>236</v>
      </c>
      <c r="M86" s="13">
        <v>1</v>
      </c>
      <c r="N86" s="14">
        <v>3062509218.2600002</v>
      </c>
      <c r="O86" s="14">
        <v>3062509218.2600002</v>
      </c>
      <c r="P86" s="12" t="s">
        <v>251</v>
      </c>
      <c r="Q86" s="12" t="s">
        <v>78</v>
      </c>
      <c r="R86" s="15"/>
      <c r="S86" s="15"/>
    </row>
    <row r="87" spans="1:19" ht="165" x14ac:dyDescent="0.25">
      <c r="A87" s="12" t="s">
        <v>229</v>
      </c>
      <c r="B87" s="12" t="s">
        <v>257</v>
      </c>
      <c r="C87" s="12" t="s">
        <v>249</v>
      </c>
      <c r="D87" s="12" t="s">
        <v>258</v>
      </c>
      <c r="E87" s="12" t="s">
        <v>41</v>
      </c>
      <c r="F87" s="12" t="s">
        <v>22</v>
      </c>
      <c r="G87" s="12" t="s">
        <v>259</v>
      </c>
      <c r="H87" s="12" t="s">
        <v>260</v>
      </c>
      <c r="I87" s="12"/>
      <c r="J87" s="12" t="s">
        <v>776</v>
      </c>
      <c r="K87" s="12" t="s">
        <v>46</v>
      </c>
      <c r="L87" s="12" t="s">
        <v>236</v>
      </c>
      <c r="M87" s="13">
        <v>1</v>
      </c>
      <c r="N87" s="14">
        <v>3451078660.77</v>
      </c>
      <c r="O87" s="14">
        <v>3451078660.77</v>
      </c>
      <c r="P87" s="12" t="s">
        <v>251</v>
      </c>
      <c r="Q87" s="12" t="s">
        <v>78</v>
      </c>
      <c r="R87" s="15"/>
      <c r="S87" s="15"/>
    </row>
    <row r="88" spans="1:19" ht="390" x14ac:dyDescent="0.25">
      <c r="A88" s="12" t="s">
        <v>178</v>
      </c>
      <c r="B88" s="12" t="s">
        <v>261</v>
      </c>
      <c r="C88" s="12" t="s">
        <v>262</v>
      </c>
      <c r="D88" s="12" t="s">
        <v>263</v>
      </c>
      <c r="E88" s="12" t="s">
        <v>41</v>
      </c>
      <c r="F88" s="12" t="s">
        <v>182</v>
      </c>
      <c r="G88" s="12" t="s">
        <v>264</v>
      </c>
      <c r="H88" s="12" t="s">
        <v>265</v>
      </c>
      <c r="I88" s="12"/>
      <c r="J88" s="12" t="s">
        <v>775</v>
      </c>
      <c r="K88" s="12" t="s">
        <v>77</v>
      </c>
      <c r="L88" s="12" t="s">
        <v>236</v>
      </c>
      <c r="M88" s="13">
        <v>1</v>
      </c>
      <c r="N88" s="14">
        <v>45247942.856000006</v>
      </c>
      <c r="O88" s="14">
        <v>45247942.856000006</v>
      </c>
      <c r="P88" s="12">
        <v>2026</v>
      </c>
      <c r="Q88" s="12" t="s">
        <v>266</v>
      </c>
      <c r="R88" s="15"/>
      <c r="S88" s="15"/>
    </row>
    <row r="89" spans="1:19" ht="270" x14ac:dyDescent="0.25">
      <c r="A89" s="12" t="s">
        <v>766</v>
      </c>
      <c r="B89" s="12" t="s">
        <v>267</v>
      </c>
      <c r="C89" s="12" t="s">
        <v>262</v>
      </c>
      <c r="D89" s="12" t="s">
        <v>268</v>
      </c>
      <c r="E89" s="12" t="s">
        <v>41</v>
      </c>
      <c r="F89" s="12" t="s">
        <v>280</v>
      </c>
      <c r="G89" s="12" t="s">
        <v>264</v>
      </c>
      <c r="H89" s="12" t="s">
        <v>265</v>
      </c>
      <c r="I89" s="12"/>
      <c r="J89" s="12" t="s">
        <v>777</v>
      </c>
      <c r="K89" s="12" t="s">
        <v>77</v>
      </c>
      <c r="L89" s="12" t="s">
        <v>236</v>
      </c>
      <c r="M89" s="13">
        <v>1</v>
      </c>
      <c r="N89" s="14">
        <v>51225000</v>
      </c>
      <c r="O89" s="14">
        <v>51225000</v>
      </c>
      <c r="P89" s="12">
        <v>2026</v>
      </c>
      <c r="Q89" s="12" t="s">
        <v>266</v>
      </c>
      <c r="R89" s="15"/>
      <c r="S89" s="15"/>
    </row>
    <row r="90" spans="1:19" ht="150" x14ac:dyDescent="0.25">
      <c r="A90" s="12" t="s">
        <v>766</v>
      </c>
      <c r="B90" s="12" t="s">
        <v>269</v>
      </c>
      <c r="C90" s="12" t="s">
        <v>262</v>
      </c>
      <c r="D90" s="12" t="s">
        <v>270</v>
      </c>
      <c r="E90" s="12" t="s">
        <v>41</v>
      </c>
      <c r="F90" s="12" t="s">
        <v>280</v>
      </c>
      <c r="G90" s="12" t="s">
        <v>264</v>
      </c>
      <c r="H90" s="12" t="s">
        <v>265</v>
      </c>
      <c r="I90" s="12"/>
      <c r="J90" s="12" t="s">
        <v>775</v>
      </c>
      <c r="K90" s="12" t="s">
        <v>77</v>
      </c>
      <c r="L90" s="12" t="s">
        <v>236</v>
      </c>
      <c r="M90" s="13">
        <v>1</v>
      </c>
      <c r="N90" s="14">
        <v>24500000</v>
      </c>
      <c r="O90" s="14">
        <v>24500000</v>
      </c>
      <c r="P90" s="12">
        <v>2026</v>
      </c>
      <c r="Q90" s="12" t="s">
        <v>266</v>
      </c>
      <c r="R90" s="15"/>
      <c r="S90" s="15"/>
    </row>
    <row r="91" spans="1:19" ht="255" x14ac:dyDescent="0.25">
      <c r="A91" s="12" t="s">
        <v>178</v>
      </c>
      <c r="B91" s="12" t="s">
        <v>271</v>
      </c>
      <c r="C91" s="12" t="s">
        <v>272</v>
      </c>
      <c r="D91" s="12" t="s">
        <v>273</v>
      </c>
      <c r="E91" s="12" t="s">
        <v>41</v>
      </c>
      <c r="F91" s="12" t="s">
        <v>182</v>
      </c>
      <c r="G91" s="12" t="s">
        <v>264</v>
      </c>
      <c r="H91" s="12" t="s">
        <v>265</v>
      </c>
      <c r="I91" s="12"/>
      <c r="J91" s="12" t="s">
        <v>775</v>
      </c>
      <c r="K91" s="12" t="s">
        <v>77</v>
      </c>
      <c r="L91" s="12" t="s">
        <v>236</v>
      </c>
      <c r="M91" s="13">
        <v>1</v>
      </c>
      <c r="N91" s="14">
        <v>43859121.424000002</v>
      </c>
      <c r="O91" s="14">
        <v>43859121.424000002</v>
      </c>
      <c r="P91" s="12">
        <v>2026</v>
      </c>
      <c r="Q91" s="12" t="s">
        <v>266</v>
      </c>
      <c r="R91" s="15"/>
      <c r="S91" s="15"/>
    </row>
    <row r="92" spans="1:19" s="24" customFormat="1" ht="165" x14ac:dyDescent="0.25">
      <c r="A92" s="9" t="s">
        <v>178</v>
      </c>
      <c r="B92" s="9" t="s">
        <v>274</v>
      </c>
      <c r="C92" s="9" t="s">
        <v>272</v>
      </c>
      <c r="D92" s="9" t="s">
        <v>275</v>
      </c>
      <c r="E92" s="9" t="s">
        <v>41</v>
      </c>
      <c r="F92" s="9" t="s">
        <v>288</v>
      </c>
      <c r="G92" s="9" t="s">
        <v>264</v>
      </c>
      <c r="H92" s="9" t="s">
        <v>265</v>
      </c>
      <c r="I92" s="9"/>
      <c r="J92" s="9" t="s">
        <v>775</v>
      </c>
      <c r="K92" s="9" t="s">
        <v>77</v>
      </c>
      <c r="L92" s="9" t="s">
        <v>236</v>
      </c>
      <c r="M92" s="10">
        <v>1</v>
      </c>
      <c r="N92" s="11">
        <v>51133221.034946233</v>
      </c>
      <c r="O92" s="11">
        <v>51133221.034946233</v>
      </c>
      <c r="P92" s="9">
        <v>2026</v>
      </c>
      <c r="Q92" s="9" t="s">
        <v>266</v>
      </c>
    </row>
    <row r="93" spans="1:19" s="24" customFormat="1" ht="150" x14ac:dyDescent="0.25">
      <c r="A93" s="9" t="s">
        <v>209</v>
      </c>
      <c r="B93" s="9" t="s">
        <v>276</v>
      </c>
      <c r="C93" s="9" t="s">
        <v>277</v>
      </c>
      <c r="D93" s="9" t="s">
        <v>278</v>
      </c>
      <c r="E93" s="9" t="s">
        <v>279</v>
      </c>
      <c r="F93" s="9" t="s">
        <v>288</v>
      </c>
      <c r="G93" s="9" t="s">
        <v>281</v>
      </c>
      <c r="H93" s="9" t="s">
        <v>282</v>
      </c>
      <c r="I93" s="9"/>
      <c r="J93" s="9" t="s">
        <v>754</v>
      </c>
      <c r="K93" s="9" t="s">
        <v>77</v>
      </c>
      <c r="L93" s="9" t="s">
        <v>236</v>
      </c>
      <c r="M93" s="10">
        <v>1</v>
      </c>
      <c r="N93" s="11">
        <v>42010000</v>
      </c>
      <c r="O93" s="11">
        <v>42010000</v>
      </c>
      <c r="P93" s="9" t="s">
        <v>251</v>
      </c>
      <c r="Q93" s="9" t="s">
        <v>78</v>
      </c>
    </row>
    <row r="94" spans="1:19" s="24" customFormat="1" ht="150" x14ac:dyDescent="0.25">
      <c r="A94" s="9" t="s">
        <v>209</v>
      </c>
      <c r="B94" s="9" t="s">
        <v>283</v>
      </c>
      <c r="C94" s="9" t="s">
        <v>277</v>
      </c>
      <c r="D94" s="9" t="s">
        <v>278</v>
      </c>
      <c r="E94" s="9" t="s">
        <v>279</v>
      </c>
      <c r="F94" s="9" t="s">
        <v>288</v>
      </c>
      <c r="G94" s="9" t="s">
        <v>239</v>
      </c>
      <c r="H94" s="9" t="s">
        <v>282</v>
      </c>
      <c r="I94" s="9"/>
      <c r="J94" s="9" t="s">
        <v>754</v>
      </c>
      <c r="K94" s="9" t="s">
        <v>77</v>
      </c>
      <c r="L94" s="9" t="s">
        <v>236</v>
      </c>
      <c r="M94" s="10">
        <v>1</v>
      </c>
      <c r="N94" s="11">
        <v>84020000</v>
      </c>
      <c r="O94" s="11">
        <v>84020000</v>
      </c>
      <c r="P94" s="9" t="s">
        <v>251</v>
      </c>
      <c r="Q94" s="9" t="s">
        <v>78</v>
      </c>
    </row>
    <row r="95" spans="1:19" s="24" customFormat="1" ht="150" x14ac:dyDescent="0.25">
      <c r="A95" s="9" t="s">
        <v>209</v>
      </c>
      <c r="B95" s="9" t="s">
        <v>284</v>
      </c>
      <c r="C95" s="9" t="s">
        <v>277</v>
      </c>
      <c r="D95" s="9" t="s">
        <v>278</v>
      </c>
      <c r="E95" s="9" t="s">
        <v>279</v>
      </c>
      <c r="F95" s="9" t="s">
        <v>288</v>
      </c>
      <c r="G95" s="9" t="s">
        <v>259</v>
      </c>
      <c r="H95" s="9" t="s">
        <v>282</v>
      </c>
      <c r="I95" s="9"/>
      <c r="J95" s="9" t="s">
        <v>754</v>
      </c>
      <c r="K95" s="9" t="s">
        <v>77</v>
      </c>
      <c r="L95" s="9" t="s">
        <v>236</v>
      </c>
      <c r="M95" s="10">
        <v>1</v>
      </c>
      <c r="N95" s="11">
        <v>42010000</v>
      </c>
      <c r="O95" s="11">
        <v>42010000</v>
      </c>
      <c r="P95" s="9" t="s">
        <v>251</v>
      </c>
      <c r="Q95" s="9" t="s">
        <v>78</v>
      </c>
    </row>
    <row r="96" spans="1:19" ht="120" x14ac:dyDescent="0.25">
      <c r="A96" s="12" t="s">
        <v>209</v>
      </c>
      <c r="B96" s="12" t="s">
        <v>285</v>
      </c>
      <c r="C96" s="12" t="s">
        <v>286</v>
      </c>
      <c r="D96" s="12" t="s">
        <v>287</v>
      </c>
      <c r="E96" s="12" t="s">
        <v>211</v>
      </c>
      <c r="F96" s="12" t="s">
        <v>288</v>
      </c>
      <c r="G96" s="12" t="s">
        <v>289</v>
      </c>
      <c r="H96" s="12" t="s">
        <v>290</v>
      </c>
      <c r="I96" s="12"/>
      <c r="J96" s="12" t="s">
        <v>291</v>
      </c>
      <c r="K96" s="12" t="s">
        <v>292</v>
      </c>
      <c r="L96" s="12" t="s">
        <v>236</v>
      </c>
      <c r="M96" s="13">
        <v>1</v>
      </c>
      <c r="N96" s="14">
        <v>120146488.33333334</v>
      </c>
      <c r="O96" s="14">
        <v>120146488.33333334</v>
      </c>
      <c r="P96" s="12">
        <v>2026</v>
      </c>
      <c r="Q96" s="12" t="s">
        <v>78</v>
      </c>
      <c r="R96" s="15"/>
      <c r="S96" s="15"/>
    </row>
    <row r="97" spans="1:19" ht="120" x14ac:dyDescent="0.25">
      <c r="A97" s="12" t="s">
        <v>209</v>
      </c>
      <c r="B97" s="12" t="s">
        <v>293</v>
      </c>
      <c r="C97" s="12" t="s">
        <v>294</v>
      </c>
      <c r="D97" s="12" t="s">
        <v>295</v>
      </c>
      <c r="E97" s="12" t="s">
        <v>211</v>
      </c>
      <c r="F97" s="12" t="s">
        <v>288</v>
      </c>
      <c r="G97" s="12" t="s">
        <v>259</v>
      </c>
      <c r="H97" s="12" t="s">
        <v>296</v>
      </c>
      <c r="I97" s="12"/>
      <c r="J97" s="12" t="s">
        <v>291</v>
      </c>
      <c r="K97" s="12" t="s">
        <v>297</v>
      </c>
      <c r="L97" s="12" t="s">
        <v>236</v>
      </c>
      <c r="M97" s="13">
        <v>1</v>
      </c>
      <c r="N97" s="14">
        <v>37333333.333333336</v>
      </c>
      <c r="O97" s="14">
        <v>37333333.333333336</v>
      </c>
      <c r="P97" s="12" t="s">
        <v>251</v>
      </c>
      <c r="Q97" s="12" t="s">
        <v>78</v>
      </c>
      <c r="R97" s="15"/>
      <c r="S97" s="15"/>
    </row>
    <row r="98" spans="1:19" s="24" customFormat="1" ht="120" x14ac:dyDescent="0.25">
      <c r="A98" s="25" t="s">
        <v>759</v>
      </c>
      <c r="B98" s="9" t="s">
        <v>748</v>
      </c>
      <c r="C98" s="25" t="s">
        <v>749</v>
      </c>
      <c r="D98" s="25" t="s">
        <v>750</v>
      </c>
      <c r="E98" s="25" t="s">
        <v>211</v>
      </c>
      <c r="F98" s="9" t="s">
        <v>288</v>
      </c>
      <c r="G98" s="25" t="s">
        <v>69</v>
      </c>
      <c r="H98" s="25" t="s">
        <v>751</v>
      </c>
      <c r="I98" s="25"/>
      <c r="J98" s="25" t="s">
        <v>291</v>
      </c>
      <c r="K98" s="26" t="s">
        <v>77</v>
      </c>
      <c r="L98" s="9" t="s">
        <v>752</v>
      </c>
      <c r="M98" s="10">
        <v>1</v>
      </c>
      <c r="N98" s="11">
        <v>65710714.289999999</v>
      </c>
      <c r="O98" s="11">
        <v>65710714.289999999</v>
      </c>
      <c r="P98" s="9">
        <v>2026</v>
      </c>
      <c r="Q98" s="9" t="s">
        <v>78</v>
      </c>
    </row>
    <row r="99" spans="1:19" x14ac:dyDescent="0.25">
      <c r="A99" s="16"/>
      <c r="B99" s="16" t="s">
        <v>298</v>
      </c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20">
        <f>SUM(O79:O98)</f>
        <v>12487348912.381617</v>
      </c>
      <c r="P99" s="16"/>
      <c r="Q99" s="16"/>
      <c r="R99" s="15"/>
      <c r="S99" s="21">
        <v>12421638198.091616</v>
      </c>
    </row>
    <row r="100" spans="1:19" x14ac:dyDescent="0.25">
      <c r="A100" s="15"/>
      <c r="B100" s="8" t="s">
        <v>299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</row>
    <row r="101" spans="1:19" ht="105" x14ac:dyDescent="0.25">
      <c r="A101" s="12" t="s">
        <v>229</v>
      </c>
      <c r="B101" s="12" t="s">
        <v>300</v>
      </c>
      <c r="C101" s="12" t="s">
        <v>301</v>
      </c>
      <c r="D101" s="12" t="s">
        <v>302</v>
      </c>
      <c r="E101" s="12" t="s">
        <v>41</v>
      </c>
      <c r="F101" s="12" t="s">
        <v>22</v>
      </c>
      <c r="G101" s="12" t="s">
        <v>303</v>
      </c>
      <c r="H101" s="12" t="s">
        <v>24</v>
      </c>
      <c r="I101" s="12"/>
      <c r="J101" s="12" t="s">
        <v>304</v>
      </c>
      <c r="K101" s="12" t="s">
        <v>77</v>
      </c>
      <c r="L101" s="12" t="s">
        <v>305</v>
      </c>
      <c r="M101" s="13">
        <v>1</v>
      </c>
      <c r="N101" s="14">
        <v>17411314.689780001</v>
      </c>
      <c r="O101" s="14">
        <v>17411314.689780001</v>
      </c>
      <c r="P101" s="12">
        <v>2026</v>
      </c>
      <c r="Q101" s="12" t="s">
        <v>306</v>
      </c>
      <c r="R101" s="15"/>
      <c r="S101" s="15"/>
    </row>
    <row r="102" spans="1:19" ht="120" x14ac:dyDescent="0.25">
      <c r="A102" s="12" t="s">
        <v>229</v>
      </c>
      <c r="B102" s="12" t="s">
        <v>307</v>
      </c>
      <c r="C102" s="12" t="s">
        <v>308</v>
      </c>
      <c r="D102" s="12" t="s">
        <v>309</v>
      </c>
      <c r="E102" s="12" t="s">
        <v>41</v>
      </c>
      <c r="F102" s="12" t="s">
        <v>22</v>
      </c>
      <c r="G102" s="12" t="s">
        <v>303</v>
      </c>
      <c r="H102" s="12" t="s">
        <v>24</v>
      </c>
      <c r="I102" s="12"/>
      <c r="J102" s="12" t="s">
        <v>304</v>
      </c>
      <c r="K102" s="12" t="s">
        <v>77</v>
      </c>
      <c r="L102" s="12" t="s">
        <v>305</v>
      </c>
      <c r="M102" s="13">
        <v>1</v>
      </c>
      <c r="N102" s="14">
        <v>22159855.059719998</v>
      </c>
      <c r="O102" s="14">
        <v>22159855.059719998</v>
      </c>
      <c r="P102" s="12">
        <v>2026</v>
      </c>
      <c r="Q102" s="12" t="s">
        <v>306</v>
      </c>
      <c r="R102" s="15"/>
      <c r="S102" s="15"/>
    </row>
    <row r="103" spans="1:19" ht="90" x14ac:dyDescent="0.25">
      <c r="A103" s="12"/>
      <c r="B103" s="12" t="s">
        <v>310</v>
      </c>
      <c r="C103" s="12" t="s">
        <v>311</v>
      </c>
      <c r="D103" s="12" t="s">
        <v>312</v>
      </c>
      <c r="E103" s="12" t="s">
        <v>41</v>
      </c>
      <c r="F103" s="12" t="s">
        <v>42</v>
      </c>
      <c r="G103" s="12" t="s">
        <v>303</v>
      </c>
      <c r="H103" s="12" t="s">
        <v>24</v>
      </c>
      <c r="I103" s="12"/>
      <c r="J103" s="12" t="s">
        <v>313</v>
      </c>
      <c r="K103" s="12" t="s">
        <v>77</v>
      </c>
      <c r="L103" s="12" t="s">
        <v>305</v>
      </c>
      <c r="M103" s="13">
        <v>1</v>
      </c>
      <c r="N103" s="14">
        <v>12052933.33</v>
      </c>
      <c r="O103" s="14">
        <v>12052933.33</v>
      </c>
      <c r="P103" s="12">
        <v>2026</v>
      </c>
      <c r="Q103" s="12" t="s">
        <v>306</v>
      </c>
      <c r="R103" s="15"/>
      <c r="S103" s="15"/>
    </row>
    <row r="104" spans="1:19" ht="90" x14ac:dyDescent="0.25">
      <c r="A104" s="12" t="s">
        <v>229</v>
      </c>
      <c r="B104" s="12" t="s">
        <v>314</v>
      </c>
      <c r="C104" s="12" t="s">
        <v>315</v>
      </c>
      <c r="D104" s="12" t="s">
        <v>316</v>
      </c>
      <c r="E104" s="12" t="s">
        <v>41</v>
      </c>
      <c r="F104" s="12" t="s">
        <v>22</v>
      </c>
      <c r="G104" s="12" t="s">
        <v>289</v>
      </c>
      <c r="H104" s="12" t="s">
        <v>317</v>
      </c>
      <c r="I104" s="12"/>
      <c r="J104" s="12" t="s">
        <v>304</v>
      </c>
      <c r="K104" s="12" t="s">
        <v>77</v>
      </c>
      <c r="L104" s="12" t="s">
        <v>305</v>
      </c>
      <c r="M104" s="13">
        <v>1</v>
      </c>
      <c r="N104" s="14">
        <v>210940263</v>
      </c>
      <c r="O104" s="14">
        <v>210940263</v>
      </c>
      <c r="P104" s="12">
        <v>2026</v>
      </c>
      <c r="Q104" s="12" t="s">
        <v>306</v>
      </c>
      <c r="R104" s="15"/>
      <c r="S104" s="15"/>
    </row>
    <row r="105" spans="1:19" ht="285" x14ac:dyDescent="0.25">
      <c r="A105" s="12"/>
      <c r="B105" s="12" t="s">
        <v>318</v>
      </c>
      <c r="C105" s="12" t="s">
        <v>319</v>
      </c>
      <c r="D105" s="12" t="s">
        <v>320</v>
      </c>
      <c r="E105" s="12" t="s">
        <v>41</v>
      </c>
      <c r="F105" s="12" t="s">
        <v>42</v>
      </c>
      <c r="G105" s="12" t="s">
        <v>289</v>
      </c>
      <c r="H105" s="12" t="s">
        <v>317</v>
      </c>
      <c r="I105" s="12"/>
      <c r="J105" s="12" t="s">
        <v>313</v>
      </c>
      <c r="K105" s="12" t="s">
        <v>77</v>
      </c>
      <c r="L105" s="12" t="s">
        <v>305</v>
      </c>
      <c r="M105" s="13">
        <v>1</v>
      </c>
      <c r="N105" s="14">
        <v>213395437.65000001</v>
      </c>
      <c r="O105" s="14">
        <v>213395437.65000001</v>
      </c>
      <c r="P105" s="12">
        <v>2026</v>
      </c>
      <c r="Q105" s="12" t="s">
        <v>306</v>
      </c>
      <c r="R105" s="15"/>
      <c r="S105" s="15"/>
    </row>
    <row r="106" spans="1:19" ht="120" x14ac:dyDescent="0.25">
      <c r="A106" s="12"/>
      <c r="B106" s="12" t="s">
        <v>321</v>
      </c>
      <c r="C106" s="12" t="s">
        <v>322</v>
      </c>
      <c r="D106" s="12" t="s">
        <v>302</v>
      </c>
      <c r="E106" s="12" t="s">
        <v>41</v>
      </c>
      <c r="F106" s="12" t="s">
        <v>42</v>
      </c>
      <c r="G106" s="12" t="s">
        <v>60</v>
      </c>
      <c r="H106" s="12" t="s">
        <v>317</v>
      </c>
      <c r="I106" s="12"/>
      <c r="J106" s="12" t="s">
        <v>313</v>
      </c>
      <c r="K106" s="12" t="s">
        <v>77</v>
      </c>
      <c r="L106" s="12" t="s">
        <v>305</v>
      </c>
      <c r="M106" s="13">
        <v>1</v>
      </c>
      <c r="N106" s="14">
        <v>4520159.1500000004</v>
      </c>
      <c r="O106" s="14">
        <v>4520159.1500000004</v>
      </c>
      <c r="P106" s="12">
        <v>2026</v>
      </c>
      <c r="Q106" s="12" t="s">
        <v>306</v>
      </c>
      <c r="R106" s="15"/>
      <c r="S106" s="15"/>
    </row>
    <row r="107" spans="1:19" ht="120" x14ac:dyDescent="0.25">
      <c r="A107" s="12"/>
      <c r="B107" s="12" t="s">
        <v>323</v>
      </c>
      <c r="C107" s="12" t="s">
        <v>322</v>
      </c>
      <c r="D107" s="12" t="s">
        <v>302</v>
      </c>
      <c r="E107" s="12" t="s">
        <v>41</v>
      </c>
      <c r="F107" s="12" t="s">
        <v>42</v>
      </c>
      <c r="G107" s="12" t="s">
        <v>324</v>
      </c>
      <c r="H107" s="12" t="s">
        <v>317</v>
      </c>
      <c r="I107" s="12"/>
      <c r="J107" s="12" t="s">
        <v>313</v>
      </c>
      <c r="K107" s="12" t="s">
        <v>77</v>
      </c>
      <c r="L107" s="12" t="s">
        <v>305</v>
      </c>
      <c r="M107" s="13">
        <v>1</v>
      </c>
      <c r="N107" s="14">
        <v>10547038.029999999</v>
      </c>
      <c r="O107" s="14">
        <v>10547038.029999999</v>
      </c>
      <c r="P107" s="12">
        <v>2026</v>
      </c>
      <c r="Q107" s="12" t="s">
        <v>306</v>
      </c>
      <c r="R107" s="15"/>
      <c r="S107" s="15"/>
    </row>
    <row r="108" spans="1:19" ht="120" x14ac:dyDescent="0.25">
      <c r="A108" s="12"/>
      <c r="B108" s="12" t="s">
        <v>325</v>
      </c>
      <c r="C108" s="12" t="s">
        <v>322</v>
      </c>
      <c r="D108" s="12" t="s">
        <v>302</v>
      </c>
      <c r="E108" s="12" t="s">
        <v>41</v>
      </c>
      <c r="F108" s="12" t="s">
        <v>42</v>
      </c>
      <c r="G108" s="12" t="s">
        <v>69</v>
      </c>
      <c r="H108" s="12" t="s">
        <v>317</v>
      </c>
      <c r="I108" s="12"/>
      <c r="J108" s="12" t="s">
        <v>313</v>
      </c>
      <c r="K108" s="12" t="s">
        <v>77</v>
      </c>
      <c r="L108" s="12" t="s">
        <v>305</v>
      </c>
      <c r="M108" s="13">
        <v>1</v>
      </c>
      <c r="N108" s="14">
        <v>3013439.44</v>
      </c>
      <c r="O108" s="14">
        <v>3013439.44</v>
      </c>
      <c r="P108" s="12">
        <v>2026</v>
      </c>
      <c r="Q108" s="12" t="s">
        <v>306</v>
      </c>
      <c r="R108" s="15"/>
      <c r="S108" s="15"/>
    </row>
    <row r="109" spans="1:19" ht="120" x14ac:dyDescent="0.25">
      <c r="A109" s="12"/>
      <c r="B109" s="12" t="s">
        <v>326</v>
      </c>
      <c r="C109" s="12" t="s">
        <v>322</v>
      </c>
      <c r="D109" s="12" t="s">
        <v>302</v>
      </c>
      <c r="E109" s="12" t="s">
        <v>41</v>
      </c>
      <c r="F109" s="12" t="s">
        <v>42</v>
      </c>
      <c r="G109" s="12" t="s">
        <v>327</v>
      </c>
      <c r="H109" s="12" t="s">
        <v>317</v>
      </c>
      <c r="I109" s="12"/>
      <c r="J109" s="12" t="s">
        <v>313</v>
      </c>
      <c r="K109" s="12" t="s">
        <v>77</v>
      </c>
      <c r="L109" s="12" t="s">
        <v>305</v>
      </c>
      <c r="M109" s="13">
        <v>1</v>
      </c>
      <c r="N109" s="14">
        <v>1506719.72</v>
      </c>
      <c r="O109" s="14">
        <v>1506719.72</v>
      </c>
      <c r="P109" s="12">
        <v>2026</v>
      </c>
      <c r="Q109" s="12" t="s">
        <v>306</v>
      </c>
      <c r="R109" s="15"/>
      <c r="S109" s="15"/>
    </row>
    <row r="110" spans="1:19" s="24" customFormat="1" ht="150" x14ac:dyDescent="0.25">
      <c r="A110" s="9" t="s">
        <v>763</v>
      </c>
      <c r="B110" s="9" t="s">
        <v>328</v>
      </c>
      <c r="C110" s="9" t="s">
        <v>329</v>
      </c>
      <c r="D110" s="9" t="s">
        <v>781</v>
      </c>
      <c r="E110" s="9" t="s">
        <v>330</v>
      </c>
      <c r="F110" s="9" t="s">
        <v>288</v>
      </c>
      <c r="G110" s="9" t="s">
        <v>303</v>
      </c>
      <c r="H110" s="9" t="s">
        <v>24</v>
      </c>
      <c r="I110" s="9"/>
      <c r="J110" s="9" t="s">
        <v>754</v>
      </c>
      <c r="K110" s="9" t="s">
        <v>77</v>
      </c>
      <c r="L110" s="9" t="s">
        <v>305</v>
      </c>
      <c r="M110" s="10">
        <v>1</v>
      </c>
      <c r="N110" s="11">
        <v>1620691.04</v>
      </c>
      <c r="O110" s="11">
        <v>1620691.04</v>
      </c>
      <c r="P110" s="9">
        <v>2026</v>
      </c>
      <c r="Q110" s="9" t="s">
        <v>306</v>
      </c>
    </row>
    <row r="111" spans="1:19" ht="150" x14ac:dyDescent="0.25">
      <c r="A111" s="12" t="s">
        <v>229</v>
      </c>
      <c r="B111" s="12" t="s">
        <v>331</v>
      </c>
      <c r="C111" s="12" t="s">
        <v>332</v>
      </c>
      <c r="D111" s="12" t="s">
        <v>333</v>
      </c>
      <c r="E111" s="12" t="s">
        <v>41</v>
      </c>
      <c r="F111" s="12" t="s">
        <v>22</v>
      </c>
      <c r="G111" s="12" t="s">
        <v>303</v>
      </c>
      <c r="H111" s="12" t="s">
        <v>24</v>
      </c>
      <c r="I111" s="12"/>
      <c r="J111" s="12" t="s">
        <v>304</v>
      </c>
      <c r="K111" s="12" t="s">
        <v>77</v>
      </c>
      <c r="L111" s="12" t="s">
        <v>305</v>
      </c>
      <c r="M111" s="13">
        <v>1</v>
      </c>
      <c r="N111" s="14">
        <v>30502867.2597</v>
      </c>
      <c r="O111" s="14">
        <v>30502867.2597</v>
      </c>
      <c r="P111" s="12">
        <v>2026</v>
      </c>
      <c r="Q111" s="12" t="s">
        <v>306</v>
      </c>
      <c r="R111" s="15"/>
      <c r="S111" s="15"/>
    </row>
    <row r="112" spans="1:19" ht="90" x14ac:dyDescent="0.25">
      <c r="A112" s="12" t="s">
        <v>334</v>
      </c>
      <c r="B112" s="12" t="s">
        <v>335</v>
      </c>
      <c r="C112" s="12" t="s">
        <v>336</v>
      </c>
      <c r="D112" s="12" t="s">
        <v>337</v>
      </c>
      <c r="E112" s="12" t="s">
        <v>21</v>
      </c>
      <c r="F112" s="12" t="s">
        <v>338</v>
      </c>
      <c r="G112" s="12" t="s">
        <v>303</v>
      </c>
      <c r="H112" s="12" t="s">
        <v>24</v>
      </c>
      <c r="I112" s="12"/>
      <c r="J112" s="12" t="s">
        <v>313</v>
      </c>
      <c r="K112" s="12" t="s">
        <v>77</v>
      </c>
      <c r="L112" s="12" t="s">
        <v>305</v>
      </c>
      <c r="M112" s="13">
        <v>1</v>
      </c>
      <c r="N112" s="14">
        <v>5810874.5499999998</v>
      </c>
      <c r="O112" s="14">
        <v>5810874.5499999998</v>
      </c>
      <c r="P112" s="12">
        <v>2026</v>
      </c>
      <c r="Q112" s="12" t="s">
        <v>306</v>
      </c>
      <c r="R112" s="15"/>
      <c r="S112" s="15"/>
    </row>
    <row r="113" spans="1:19" ht="180" x14ac:dyDescent="0.25">
      <c r="A113" s="12" t="s">
        <v>763</v>
      </c>
      <c r="B113" s="12" t="s">
        <v>339</v>
      </c>
      <c r="C113" s="12" t="s">
        <v>340</v>
      </c>
      <c r="D113" s="12" t="s">
        <v>341</v>
      </c>
      <c r="E113" s="12" t="s">
        <v>41</v>
      </c>
      <c r="F113" s="12" t="s">
        <v>280</v>
      </c>
      <c r="G113" s="12" t="s">
        <v>303</v>
      </c>
      <c r="H113" s="12" t="s">
        <v>24</v>
      </c>
      <c r="I113" s="12"/>
      <c r="J113" s="12" t="s">
        <v>754</v>
      </c>
      <c r="K113" s="12" t="s">
        <v>77</v>
      </c>
      <c r="L113" s="12" t="s">
        <v>305</v>
      </c>
      <c r="M113" s="13">
        <v>1</v>
      </c>
      <c r="N113" s="14">
        <v>69186686.510000005</v>
      </c>
      <c r="O113" s="14">
        <v>69186686.510000005</v>
      </c>
      <c r="P113" s="12">
        <v>2026</v>
      </c>
      <c r="Q113" s="12" t="s">
        <v>306</v>
      </c>
      <c r="R113" s="15"/>
      <c r="S113" s="15"/>
    </row>
    <row r="114" spans="1:19" ht="165" x14ac:dyDescent="0.25">
      <c r="A114" s="12" t="s">
        <v>229</v>
      </c>
      <c r="B114" s="12" t="s">
        <v>342</v>
      </c>
      <c r="C114" s="12" t="s">
        <v>343</v>
      </c>
      <c r="D114" s="12" t="s">
        <v>344</v>
      </c>
      <c r="E114" s="12" t="s">
        <v>41</v>
      </c>
      <c r="F114" s="12" t="s">
        <v>22</v>
      </c>
      <c r="G114" s="12" t="s">
        <v>345</v>
      </c>
      <c r="H114" s="12" t="s">
        <v>346</v>
      </c>
      <c r="I114" s="12"/>
      <c r="J114" s="12" t="s">
        <v>304</v>
      </c>
      <c r="K114" s="12" t="s">
        <v>77</v>
      </c>
      <c r="L114" s="12" t="s">
        <v>305</v>
      </c>
      <c r="M114" s="13">
        <v>1</v>
      </c>
      <c r="N114" s="14">
        <v>39108948.300000004</v>
      </c>
      <c r="O114" s="14">
        <v>39108948.300000004</v>
      </c>
      <c r="P114" s="12">
        <v>2026</v>
      </c>
      <c r="Q114" s="12" t="s">
        <v>306</v>
      </c>
      <c r="R114" s="15"/>
      <c r="S114" s="15"/>
    </row>
    <row r="115" spans="1:19" ht="165" x14ac:dyDescent="0.25">
      <c r="A115" s="12" t="s">
        <v>229</v>
      </c>
      <c r="B115" s="12" t="s">
        <v>347</v>
      </c>
      <c r="C115" s="12" t="s">
        <v>343</v>
      </c>
      <c r="D115" s="12" t="s">
        <v>344</v>
      </c>
      <c r="E115" s="12" t="s">
        <v>41</v>
      </c>
      <c r="F115" s="12" t="s">
        <v>22</v>
      </c>
      <c r="G115" s="12" t="s">
        <v>130</v>
      </c>
      <c r="H115" s="12" t="s">
        <v>346</v>
      </c>
      <c r="I115" s="12"/>
      <c r="J115" s="12" t="s">
        <v>304</v>
      </c>
      <c r="K115" s="12" t="s">
        <v>77</v>
      </c>
      <c r="L115" s="12" t="s">
        <v>305</v>
      </c>
      <c r="M115" s="13">
        <v>1</v>
      </c>
      <c r="N115" s="14">
        <v>89557888.78125</v>
      </c>
      <c r="O115" s="14">
        <v>89557888.78125</v>
      </c>
      <c r="P115" s="12">
        <v>2026</v>
      </c>
      <c r="Q115" s="12" t="s">
        <v>306</v>
      </c>
      <c r="R115" s="15"/>
      <c r="S115" s="15"/>
    </row>
    <row r="116" spans="1:19" ht="165" x14ac:dyDescent="0.25">
      <c r="A116" s="12" t="s">
        <v>229</v>
      </c>
      <c r="B116" s="12" t="s">
        <v>348</v>
      </c>
      <c r="C116" s="12" t="s">
        <v>343</v>
      </c>
      <c r="D116" s="12" t="s">
        <v>344</v>
      </c>
      <c r="E116" s="12" t="s">
        <v>41</v>
      </c>
      <c r="F116" s="12" t="s">
        <v>22</v>
      </c>
      <c r="G116" s="12" t="s">
        <v>349</v>
      </c>
      <c r="H116" s="12" t="s">
        <v>346</v>
      </c>
      <c r="I116" s="12"/>
      <c r="J116" s="12" t="s">
        <v>304</v>
      </c>
      <c r="K116" s="12" t="s">
        <v>77</v>
      </c>
      <c r="L116" s="12" t="s">
        <v>305</v>
      </c>
      <c r="M116" s="13">
        <v>1</v>
      </c>
      <c r="N116" s="14">
        <v>186408634.72499999</v>
      </c>
      <c r="O116" s="14">
        <v>186408634.72499999</v>
      </c>
      <c r="P116" s="12">
        <v>2026</v>
      </c>
      <c r="Q116" s="12" t="s">
        <v>306</v>
      </c>
      <c r="R116" s="15"/>
      <c r="S116" s="15"/>
    </row>
    <row r="117" spans="1:19" ht="165" x14ac:dyDescent="0.25">
      <c r="A117" s="12" t="s">
        <v>229</v>
      </c>
      <c r="B117" s="12" t="s">
        <v>350</v>
      </c>
      <c r="C117" s="12" t="s">
        <v>343</v>
      </c>
      <c r="D117" s="12" t="s">
        <v>344</v>
      </c>
      <c r="E117" s="12" t="s">
        <v>41</v>
      </c>
      <c r="F117" s="12" t="s">
        <v>22</v>
      </c>
      <c r="G117" s="12" t="s">
        <v>60</v>
      </c>
      <c r="H117" s="12" t="s">
        <v>346</v>
      </c>
      <c r="I117" s="12"/>
      <c r="J117" s="12" t="s">
        <v>304</v>
      </c>
      <c r="K117" s="12" t="s">
        <v>77</v>
      </c>
      <c r="L117" s="12" t="s">
        <v>305</v>
      </c>
      <c r="M117" s="13">
        <v>1</v>
      </c>
      <c r="N117" s="14">
        <v>85630965.693750009</v>
      </c>
      <c r="O117" s="14">
        <v>85630965.693750009</v>
      </c>
      <c r="P117" s="12">
        <v>2026</v>
      </c>
      <c r="Q117" s="12" t="s">
        <v>306</v>
      </c>
      <c r="R117" s="15"/>
      <c r="S117" s="15"/>
    </row>
    <row r="118" spans="1:19" ht="150" x14ac:dyDescent="0.25">
      <c r="A118" s="12" t="s">
        <v>229</v>
      </c>
      <c r="B118" s="12" t="s">
        <v>351</v>
      </c>
      <c r="C118" s="12" t="s">
        <v>352</v>
      </c>
      <c r="D118" s="12" t="s">
        <v>353</v>
      </c>
      <c r="E118" s="12" t="s">
        <v>41</v>
      </c>
      <c r="F118" s="12" t="s">
        <v>22</v>
      </c>
      <c r="G118" s="12" t="s">
        <v>289</v>
      </c>
      <c r="H118" s="12" t="s">
        <v>317</v>
      </c>
      <c r="I118" s="12"/>
      <c r="J118" s="12" t="s">
        <v>304</v>
      </c>
      <c r="K118" s="12" t="s">
        <v>77</v>
      </c>
      <c r="L118" s="12" t="s">
        <v>305</v>
      </c>
      <c r="M118" s="13">
        <v>1</v>
      </c>
      <c r="N118" s="14">
        <v>48374997.930000007</v>
      </c>
      <c r="O118" s="14">
        <v>48374997.930000007</v>
      </c>
      <c r="P118" s="12">
        <v>2026</v>
      </c>
      <c r="Q118" s="12" t="s">
        <v>306</v>
      </c>
      <c r="R118" s="15"/>
      <c r="S118" s="15"/>
    </row>
    <row r="119" spans="1:19" ht="195" x14ac:dyDescent="0.25">
      <c r="A119" s="12"/>
      <c r="B119" s="12" t="s">
        <v>354</v>
      </c>
      <c r="C119" s="12" t="s">
        <v>355</v>
      </c>
      <c r="D119" s="12" t="s">
        <v>356</v>
      </c>
      <c r="E119" s="12" t="s">
        <v>21</v>
      </c>
      <c r="F119" s="12" t="s">
        <v>42</v>
      </c>
      <c r="G119" s="12" t="s">
        <v>357</v>
      </c>
      <c r="H119" s="12" t="s">
        <v>358</v>
      </c>
      <c r="I119" s="12"/>
      <c r="J119" s="12" t="s">
        <v>359</v>
      </c>
      <c r="K119" s="12" t="s">
        <v>77</v>
      </c>
      <c r="L119" s="12" t="s">
        <v>360</v>
      </c>
      <c r="M119" s="13">
        <v>1</v>
      </c>
      <c r="N119" s="14">
        <v>24841427</v>
      </c>
      <c r="O119" s="14">
        <v>24841427</v>
      </c>
      <c r="P119" s="12">
        <v>2026</v>
      </c>
      <c r="Q119" s="12" t="s">
        <v>361</v>
      </c>
      <c r="R119" s="15"/>
      <c r="S119" s="15"/>
    </row>
    <row r="120" spans="1:19" ht="150" x14ac:dyDescent="0.25">
      <c r="A120" s="12"/>
      <c r="B120" s="12" t="s">
        <v>362</v>
      </c>
      <c r="C120" s="12" t="s">
        <v>363</v>
      </c>
      <c r="D120" s="12" t="s">
        <v>364</v>
      </c>
      <c r="E120" s="12" t="s">
        <v>21</v>
      </c>
      <c r="F120" s="12" t="s">
        <v>42</v>
      </c>
      <c r="G120" s="12" t="s">
        <v>365</v>
      </c>
      <c r="H120" s="12"/>
      <c r="I120" s="12"/>
      <c r="J120" s="12" t="s">
        <v>359</v>
      </c>
      <c r="K120" s="12" t="s">
        <v>77</v>
      </c>
      <c r="L120" s="12" t="s">
        <v>360</v>
      </c>
      <c r="M120" s="13">
        <v>1</v>
      </c>
      <c r="N120" s="14">
        <v>5075499</v>
      </c>
      <c r="O120" s="14">
        <v>5075499</v>
      </c>
      <c r="P120" s="12">
        <v>2026</v>
      </c>
      <c r="Q120" s="12" t="s">
        <v>361</v>
      </c>
      <c r="R120" s="15"/>
      <c r="S120" s="15"/>
    </row>
    <row r="121" spans="1:19" ht="195" x14ac:dyDescent="0.25">
      <c r="A121" s="12" t="s">
        <v>366</v>
      </c>
      <c r="B121" s="12" t="s">
        <v>367</v>
      </c>
      <c r="C121" s="12" t="s">
        <v>368</v>
      </c>
      <c r="D121" s="12" t="s">
        <v>369</v>
      </c>
      <c r="E121" s="12" t="s">
        <v>21</v>
      </c>
      <c r="F121" s="12" t="s">
        <v>22</v>
      </c>
      <c r="G121" s="12" t="s">
        <v>357</v>
      </c>
      <c r="H121" s="12" t="s">
        <v>24</v>
      </c>
      <c r="I121" s="12"/>
      <c r="J121" s="12" t="s">
        <v>370</v>
      </c>
      <c r="K121" s="12" t="s">
        <v>77</v>
      </c>
      <c r="L121" s="12" t="s">
        <v>371</v>
      </c>
      <c r="M121" s="13">
        <v>1</v>
      </c>
      <c r="N121" s="14">
        <v>5066344</v>
      </c>
      <c r="O121" s="14">
        <v>5066344</v>
      </c>
      <c r="P121" s="12">
        <v>2026</v>
      </c>
      <c r="Q121" s="12" t="s">
        <v>372</v>
      </c>
      <c r="R121" s="15"/>
      <c r="S121" s="15"/>
    </row>
    <row r="122" spans="1:19" ht="120" x14ac:dyDescent="0.25">
      <c r="A122" s="12" t="s">
        <v>373</v>
      </c>
      <c r="B122" s="12" t="s">
        <v>374</v>
      </c>
      <c r="C122" s="12" t="s">
        <v>375</v>
      </c>
      <c r="D122" s="12" t="s">
        <v>375</v>
      </c>
      <c r="E122" s="12" t="s">
        <v>21</v>
      </c>
      <c r="F122" s="12" t="s">
        <v>22</v>
      </c>
      <c r="G122" s="12" t="s">
        <v>183</v>
      </c>
      <c r="H122" s="12" t="s">
        <v>184</v>
      </c>
      <c r="I122" s="12"/>
      <c r="J122" s="12" t="s">
        <v>376</v>
      </c>
      <c r="K122" s="12" t="s">
        <v>77</v>
      </c>
      <c r="L122" s="12" t="s">
        <v>377</v>
      </c>
      <c r="M122" s="13">
        <v>1</v>
      </c>
      <c r="N122" s="14">
        <v>9277173.3300000001</v>
      </c>
      <c r="O122" s="14">
        <v>9277173.3300000001</v>
      </c>
      <c r="P122" s="12">
        <v>2026</v>
      </c>
      <c r="Q122" s="12" t="s">
        <v>187</v>
      </c>
      <c r="R122" s="15"/>
      <c r="S122" s="15"/>
    </row>
    <row r="123" spans="1:19" ht="165" x14ac:dyDescent="0.25">
      <c r="A123" s="12"/>
      <c r="B123" s="12" t="s">
        <v>378</v>
      </c>
      <c r="C123" s="12" t="s">
        <v>379</v>
      </c>
      <c r="D123" s="12" t="s">
        <v>380</v>
      </c>
      <c r="E123" s="12" t="s">
        <v>21</v>
      </c>
      <c r="F123" s="12" t="s">
        <v>42</v>
      </c>
      <c r="G123" s="12" t="s">
        <v>183</v>
      </c>
      <c r="H123" s="12" t="s">
        <v>24</v>
      </c>
      <c r="I123" s="12"/>
      <c r="J123" s="12" t="s">
        <v>381</v>
      </c>
      <c r="K123" s="12" t="s">
        <v>77</v>
      </c>
      <c r="L123" s="12" t="s">
        <v>377</v>
      </c>
      <c r="M123" s="13">
        <v>1</v>
      </c>
      <c r="N123" s="14">
        <v>3170177.15</v>
      </c>
      <c r="O123" s="14">
        <v>3170177.15</v>
      </c>
      <c r="P123" s="12">
        <v>2026</v>
      </c>
      <c r="Q123" s="12" t="s">
        <v>187</v>
      </c>
      <c r="R123" s="15"/>
      <c r="S123" s="15"/>
    </row>
    <row r="124" spans="1:19" ht="255" x14ac:dyDescent="0.25">
      <c r="A124" s="12"/>
      <c r="B124" s="12" t="s">
        <v>382</v>
      </c>
      <c r="C124" s="12" t="s">
        <v>383</v>
      </c>
      <c r="D124" s="12" t="s">
        <v>384</v>
      </c>
      <c r="E124" s="12" t="s">
        <v>41</v>
      </c>
      <c r="F124" s="12" t="s">
        <v>42</v>
      </c>
      <c r="G124" s="12" t="s">
        <v>385</v>
      </c>
      <c r="H124" s="12" t="s">
        <v>386</v>
      </c>
      <c r="I124" s="12"/>
      <c r="J124" s="12" t="s">
        <v>381</v>
      </c>
      <c r="K124" s="12" t="s">
        <v>77</v>
      </c>
      <c r="L124" s="12" t="s">
        <v>377</v>
      </c>
      <c r="M124" s="13">
        <v>1</v>
      </c>
      <c r="N124" s="14">
        <v>5500000</v>
      </c>
      <c r="O124" s="14">
        <v>5500000</v>
      </c>
      <c r="P124" s="12">
        <v>2026</v>
      </c>
      <c r="Q124" s="12" t="s">
        <v>187</v>
      </c>
      <c r="R124" s="15"/>
      <c r="S124" s="15"/>
    </row>
    <row r="125" spans="1:19" ht="270" x14ac:dyDescent="0.25">
      <c r="A125" s="12"/>
      <c r="B125" s="12" t="s">
        <v>387</v>
      </c>
      <c r="C125" s="12" t="s">
        <v>383</v>
      </c>
      <c r="D125" s="12" t="s">
        <v>384</v>
      </c>
      <c r="E125" s="12" t="s">
        <v>41</v>
      </c>
      <c r="F125" s="12" t="s">
        <v>42</v>
      </c>
      <c r="G125" s="12" t="s">
        <v>388</v>
      </c>
      <c r="H125" s="12" t="s">
        <v>389</v>
      </c>
      <c r="I125" s="12"/>
      <c r="J125" s="12" t="s">
        <v>381</v>
      </c>
      <c r="K125" s="12" t="s">
        <v>77</v>
      </c>
      <c r="L125" s="12" t="s">
        <v>377</v>
      </c>
      <c r="M125" s="13">
        <v>1</v>
      </c>
      <c r="N125" s="14">
        <v>5500000</v>
      </c>
      <c r="O125" s="14">
        <v>5500000</v>
      </c>
      <c r="P125" s="12">
        <v>2026</v>
      </c>
      <c r="Q125" s="12" t="s">
        <v>187</v>
      </c>
      <c r="R125" s="15"/>
      <c r="S125" s="15"/>
    </row>
    <row r="126" spans="1:19" ht="300" x14ac:dyDescent="0.25">
      <c r="A126" s="12" t="s">
        <v>373</v>
      </c>
      <c r="B126" s="12" t="s">
        <v>390</v>
      </c>
      <c r="C126" s="12" t="s">
        <v>383</v>
      </c>
      <c r="D126" s="12" t="s">
        <v>384</v>
      </c>
      <c r="E126" s="12" t="s">
        <v>41</v>
      </c>
      <c r="F126" s="12" t="s">
        <v>22</v>
      </c>
      <c r="G126" s="12" t="s">
        <v>391</v>
      </c>
      <c r="H126" s="12" t="s">
        <v>392</v>
      </c>
      <c r="I126" s="12"/>
      <c r="J126" s="12" t="s">
        <v>376</v>
      </c>
      <c r="K126" s="12" t="s">
        <v>77</v>
      </c>
      <c r="L126" s="12" t="s">
        <v>377</v>
      </c>
      <c r="M126" s="13">
        <v>1</v>
      </c>
      <c r="N126" s="14">
        <v>5500000</v>
      </c>
      <c r="O126" s="14">
        <v>5500000</v>
      </c>
      <c r="P126" s="12">
        <v>2026</v>
      </c>
      <c r="Q126" s="12" t="s">
        <v>187</v>
      </c>
      <c r="R126" s="15"/>
      <c r="S126" s="15"/>
    </row>
    <row r="127" spans="1:19" ht="345" x14ac:dyDescent="0.25">
      <c r="A127" s="12" t="s">
        <v>373</v>
      </c>
      <c r="B127" s="12" t="s">
        <v>393</v>
      </c>
      <c r="C127" s="12" t="s">
        <v>383</v>
      </c>
      <c r="D127" s="12" t="s">
        <v>384</v>
      </c>
      <c r="E127" s="12" t="s">
        <v>41</v>
      </c>
      <c r="F127" s="12" t="s">
        <v>22</v>
      </c>
      <c r="G127" s="12" t="s">
        <v>391</v>
      </c>
      <c r="H127" s="12" t="s">
        <v>394</v>
      </c>
      <c r="I127" s="12"/>
      <c r="J127" s="12" t="s">
        <v>376</v>
      </c>
      <c r="K127" s="12" t="s">
        <v>77</v>
      </c>
      <c r="L127" s="12" t="s">
        <v>377</v>
      </c>
      <c r="M127" s="13">
        <v>1</v>
      </c>
      <c r="N127" s="14">
        <v>5500000</v>
      </c>
      <c r="O127" s="14">
        <v>5500000</v>
      </c>
      <c r="P127" s="12">
        <v>2026</v>
      </c>
      <c r="Q127" s="12" t="s">
        <v>187</v>
      </c>
      <c r="R127" s="15"/>
      <c r="S127" s="15"/>
    </row>
    <row r="128" spans="1:19" ht="360" x14ac:dyDescent="0.25">
      <c r="A128" s="12" t="s">
        <v>373</v>
      </c>
      <c r="B128" s="12" t="s">
        <v>395</v>
      </c>
      <c r="C128" s="12" t="s">
        <v>383</v>
      </c>
      <c r="D128" s="12" t="s">
        <v>384</v>
      </c>
      <c r="E128" s="12" t="s">
        <v>41</v>
      </c>
      <c r="F128" s="12" t="s">
        <v>22</v>
      </c>
      <c r="G128" s="12" t="s">
        <v>391</v>
      </c>
      <c r="H128" s="12" t="s">
        <v>396</v>
      </c>
      <c r="I128" s="12"/>
      <c r="J128" s="12" t="s">
        <v>376</v>
      </c>
      <c r="K128" s="12" t="s">
        <v>77</v>
      </c>
      <c r="L128" s="12" t="s">
        <v>377</v>
      </c>
      <c r="M128" s="13">
        <v>1</v>
      </c>
      <c r="N128" s="14">
        <v>5500000</v>
      </c>
      <c r="O128" s="14">
        <v>5500000</v>
      </c>
      <c r="P128" s="12">
        <v>2026</v>
      </c>
      <c r="Q128" s="12" t="s">
        <v>187</v>
      </c>
      <c r="R128" s="15"/>
      <c r="S128" s="15"/>
    </row>
    <row r="129" spans="1:19" ht="240" x14ac:dyDescent="0.25">
      <c r="A129" s="12"/>
      <c r="B129" s="12" t="s">
        <v>397</v>
      </c>
      <c r="C129" s="12" t="s">
        <v>383</v>
      </c>
      <c r="D129" s="12" t="s">
        <v>384</v>
      </c>
      <c r="E129" s="12" t="s">
        <v>41</v>
      </c>
      <c r="F129" s="12" t="s">
        <v>42</v>
      </c>
      <c r="G129" s="12" t="s">
        <v>398</v>
      </c>
      <c r="H129" s="12" t="s">
        <v>399</v>
      </c>
      <c r="I129" s="12"/>
      <c r="J129" s="12" t="s">
        <v>381</v>
      </c>
      <c r="K129" s="12" t="s">
        <v>77</v>
      </c>
      <c r="L129" s="12" t="s">
        <v>377</v>
      </c>
      <c r="M129" s="13">
        <v>1</v>
      </c>
      <c r="N129" s="14">
        <v>5500000</v>
      </c>
      <c r="O129" s="14">
        <v>5500000</v>
      </c>
      <c r="P129" s="12">
        <v>2026</v>
      </c>
      <c r="Q129" s="12" t="s">
        <v>187</v>
      </c>
      <c r="R129" s="15"/>
      <c r="S129" s="15"/>
    </row>
    <row r="130" spans="1:19" ht="255" x14ac:dyDescent="0.25">
      <c r="A130" s="12"/>
      <c r="B130" s="12" t="s">
        <v>400</v>
      </c>
      <c r="C130" s="12" t="s">
        <v>383</v>
      </c>
      <c r="D130" s="12" t="s">
        <v>384</v>
      </c>
      <c r="E130" s="12" t="s">
        <v>41</v>
      </c>
      <c r="F130" s="12" t="s">
        <v>42</v>
      </c>
      <c r="G130" s="12" t="s">
        <v>398</v>
      </c>
      <c r="H130" s="12" t="s">
        <v>401</v>
      </c>
      <c r="I130" s="12"/>
      <c r="J130" s="12" t="s">
        <v>381</v>
      </c>
      <c r="K130" s="12" t="s">
        <v>77</v>
      </c>
      <c r="L130" s="12" t="s">
        <v>377</v>
      </c>
      <c r="M130" s="13">
        <v>1</v>
      </c>
      <c r="N130" s="14">
        <v>5500000</v>
      </c>
      <c r="O130" s="14">
        <v>5500000</v>
      </c>
      <c r="P130" s="12">
        <v>2026</v>
      </c>
      <c r="Q130" s="12" t="s">
        <v>187</v>
      </c>
      <c r="R130" s="15"/>
      <c r="S130" s="15"/>
    </row>
    <row r="131" spans="1:19" ht="240" x14ac:dyDescent="0.25">
      <c r="A131" s="12" t="s">
        <v>373</v>
      </c>
      <c r="B131" s="12" t="s">
        <v>402</v>
      </c>
      <c r="C131" s="12" t="s">
        <v>383</v>
      </c>
      <c r="D131" s="12" t="s">
        <v>384</v>
      </c>
      <c r="E131" s="12" t="s">
        <v>41</v>
      </c>
      <c r="F131" s="12" t="s">
        <v>22</v>
      </c>
      <c r="G131" s="12" t="s">
        <v>391</v>
      </c>
      <c r="H131" s="12" t="s">
        <v>403</v>
      </c>
      <c r="I131" s="12"/>
      <c r="J131" s="12" t="s">
        <v>376</v>
      </c>
      <c r="K131" s="12" t="s">
        <v>77</v>
      </c>
      <c r="L131" s="12" t="s">
        <v>377</v>
      </c>
      <c r="M131" s="13">
        <v>1</v>
      </c>
      <c r="N131" s="14">
        <v>7720000</v>
      </c>
      <c r="O131" s="14">
        <v>7720000</v>
      </c>
      <c r="P131" s="12">
        <v>2026</v>
      </c>
      <c r="Q131" s="12" t="s">
        <v>187</v>
      </c>
      <c r="R131" s="15"/>
      <c r="S131" s="15"/>
    </row>
    <row r="132" spans="1:19" ht="210" x14ac:dyDescent="0.25">
      <c r="A132" s="12"/>
      <c r="B132" s="12" t="s">
        <v>404</v>
      </c>
      <c r="C132" s="12" t="s">
        <v>405</v>
      </c>
      <c r="D132" s="12" t="s">
        <v>406</v>
      </c>
      <c r="E132" s="12" t="s">
        <v>41</v>
      </c>
      <c r="F132" s="12" t="s">
        <v>42</v>
      </c>
      <c r="G132" s="12" t="s">
        <v>385</v>
      </c>
      <c r="H132" s="12" t="s">
        <v>407</v>
      </c>
      <c r="I132" s="12"/>
      <c r="J132" s="12" t="s">
        <v>381</v>
      </c>
      <c r="K132" s="12" t="s">
        <v>77</v>
      </c>
      <c r="L132" s="12" t="s">
        <v>377</v>
      </c>
      <c r="M132" s="13">
        <v>1</v>
      </c>
      <c r="N132" s="14">
        <v>7652285.7142857146</v>
      </c>
      <c r="O132" s="14">
        <v>7652285.7142857146</v>
      </c>
      <c r="P132" s="12">
        <v>2026</v>
      </c>
      <c r="Q132" s="12" t="s">
        <v>187</v>
      </c>
      <c r="R132" s="15"/>
      <c r="S132" s="15"/>
    </row>
    <row r="133" spans="1:19" ht="255" x14ac:dyDescent="0.25">
      <c r="A133" s="12"/>
      <c r="B133" s="12" t="s">
        <v>408</v>
      </c>
      <c r="C133" s="12" t="s">
        <v>405</v>
      </c>
      <c r="D133" s="12" t="s">
        <v>406</v>
      </c>
      <c r="E133" s="12" t="s">
        <v>41</v>
      </c>
      <c r="F133" s="12" t="s">
        <v>42</v>
      </c>
      <c r="G133" s="12" t="s">
        <v>398</v>
      </c>
      <c r="H133" s="12" t="s">
        <v>409</v>
      </c>
      <c r="I133" s="12"/>
      <c r="J133" s="12" t="s">
        <v>381</v>
      </c>
      <c r="K133" s="12" t="s">
        <v>77</v>
      </c>
      <c r="L133" s="12" t="s">
        <v>377</v>
      </c>
      <c r="M133" s="13">
        <v>1</v>
      </c>
      <c r="N133" s="14">
        <v>7652285.7142857146</v>
      </c>
      <c r="O133" s="14">
        <v>7652285.7142857146</v>
      </c>
      <c r="P133" s="12">
        <v>2026</v>
      </c>
      <c r="Q133" s="12" t="s">
        <v>187</v>
      </c>
      <c r="R133" s="15"/>
      <c r="S133" s="15"/>
    </row>
    <row r="134" spans="1:19" ht="195" x14ac:dyDescent="0.25">
      <c r="A134" s="12"/>
      <c r="B134" s="12" t="s">
        <v>410</v>
      </c>
      <c r="C134" s="12" t="s">
        <v>405</v>
      </c>
      <c r="D134" s="12" t="s">
        <v>406</v>
      </c>
      <c r="E134" s="12" t="s">
        <v>41</v>
      </c>
      <c r="F134" s="12" t="s">
        <v>42</v>
      </c>
      <c r="G134" s="12" t="s">
        <v>388</v>
      </c>
      <c r="H134" s="12" t="s">
        <v>411</v>
      </c>
      <c r="I134" s="12"/>
      <c r="J134" s="12" t="s">
        <v>381</v>
      </c>
      <c r="K134" s="12" t="s">
        <v>77</v>
      </c>
      <c r="L134" s="12" t="s">
        <v>377</v>
      </c>
      <c r="M134" s="13">
        <v>1</v>
      </c>
      <c r="N134" s="14">
        <v>7652285.7142857146</v>
      </c>
      <c r="O134" s="14">
        <v>7652285.7142857146</v>
      </c>
      <c r="P134" s="12">
        <v>2026</v>
      </c>
      <c r="Q134" s="12" t="s">
        <v>187</v>
      </c>
      <c r="R134" s="15"/>
      <c r="S134" s="15"/>
    </row>
    <row r="135" spans="1:19" ht="255" x14ac:dyDescent="0.25">
      <c r="A135" s="12"/>
      <c r="B135" s="12" t="s">
        <v>412</v>
      </c>
      <c r="C135" s="12" t="s">
        <v>405</v>
      </c>
      <c r="D135" s="12" t="s">
        <v>406</v>
      </c>
      <c r="E135" s="12" t="s">
        <v>41</v>
      </c>
      <c r="F135" s="12" t="s">
        <v>42</v>
      </c>
      <c r="G135" s="12" t="s">
        <v>391</v>
      </c>
      <c r="H135" s="12" t="s">
        <v>413</v>
      </c>
      <c r="I135" s="12"/>
      <c r="J135" s="12" t="s">
        <v>381</v>
      </c>
      <c r="K135" s="12" t="s">
        <v>77</v>
      </c>
      <c r="L135" s="12" t="s">
        <v>377</v>
      </c>
      <c r="M135" s="13">
        <v>1</v>
      </c>
      <c r="N135" s="14">
        <v>7652285.7142857146</v>
      </c>
      <c r="O135" s="14">
        <v>7652285.7142857146</v>
      </c>
      <c r="P135" s="12">
        <v>2026</v>
      </c>
      <c r="Q135" s="12" t="s">
        <v>187</v>
      </c>
      <c r="R135" s="15"/>
      <c r="S135" s="15"/>
    </row>
    <row r="136" spans="1:19" ht="270" x14ac:dyDescent="0.25">
      <c r="A136" s="12"/>
      <c r="B136" s="12" t="s">
        <v>414</v>
      </c>
      <c r="C136" s="12" t="s">
        <v>405</v>
      </c>
      <c r="D136" s="12" t="s">
        <v>406</v>
      </c>
      <c r="E136" s="12" t="s">
        <v>41</v>
      </c>
      <c r="F136" s="12" t="s">
        <v>42</v>
      </c>
      <c r="G136" s="12" t="s">
        <v>391</v>
      </c>
      <c r="H136" s="12" t="s">
        <v>415</v>
      </c>
      <c r="I136" s="12"/>
      <c r="J136" s="12" t="s">
        <v>381</v>
      </c>
      <c r="K136" s="12" t="s">
        <v>77</v>
      </c>
      <c r="L136" s="12" t="s">
        <v>377</v>
      </c>
      <c r="M136" s="13">
        <v>1</v>
      </c>
      <c r="N136" s="14">
        <v>7652285.7142857146</v>
      </c>
      <c r="O136" s="14">
        <v>7652285.7142857146</v>
      </c>
      <c r="P136" s="12">
        <v>2026</v>
      </c>
      <c r="Q136" s="12" t="s">
        <v>187</v>
      </c>
      <c r="R136" s="15"/>
      <c r="S136" s="15"/>
    </row>
    <row r="137" spans="1:19" ht="285" x14ac:dyDescent="0.25">
      <c r="A137" s="12"/>
      <c r="B137" s="12" t="s">
        <v>416</v>
      </c>
      <c r="C137" s="12" t="s">
        <v>405</v>
      </c>
      <c r="D137" s="12" t="s">
        <v>406</v>
      </c>
      <c r="E137" s="12" t="s">
        <v>41</v>
      </c>
      <c r="F137" s="12" t="s">
        <v>42</v>
      </c>
      <c r="G137" s="12" t="s">
        <v>391</v>
      </c>
      <c r="H137" s="12" t="s">
        <v>417</v>
      </c>
      <c r="I137" s="12"/>
      <c r="J137" s="12" t="s">
        <v>381</v>
      </c>
      <c r="K137" s="12" t="s">
        <v>77</v>
      </c>
      <c r="L137" s="12" t="s">
        <v>377</v>
      </c>
      <c r="M137" s="13">
        <v>1</v>
      </c>
      <c r="N137" s="14">
        <v>7652285.7142857146</v>
      </c>
      <c r="O137" s="14">
        <v>7652285.7142857146</v>
      </c>
      <c r="P137" s="12">
        <v>2026</v>
      </c>
      <c r="Q137" s="12" t="s">
        <v>187</v>
      </c>
      <c r="R137" s="15"/>
      <c r="S137" s="15"/>
    </row>
    <row r="138" spans="1:19" ht="165" x14ac:dyDescent="0.25">
      <c r="A138" s="12"/>
      <c r="B138" s="12" t="s">
        <v>418</v>
      </c>
      <c r="C138" s="12" t="s">
        <v>405</v>
      </c>
      <c r="D138" s="12" t="s">
        <v>406</v>
      </c>
      <c r="E138" s="12" t="s">
        <v>41</v>
      </c>
      <c r="F138" s="12" t="s">
        <v>42</v>
      </c>
      <c r="G138" s="12" t="s">
        <v>398</v>
      </c>
      <c r="H138" s="12" t="s">
        <v>419</v>
      </c>
      <c r="I138" s="12"/>
      <c r="J138" s="12" t="s">
        <v>381</v>
      </c>
      <c r="K138" s="12" t="s">
        <v>77</v>
      </c>
      <c r="L138" s="12" t="s">
        <v>377</v>
      </c>
      <c r="M138" s="13">
        <v>1</v>
      </c>
      <c r="N138" s="14">
        <v>7652285.7142857146</v>
      </c>
      <c r="O138" s="14">
        <v>7652285.7142857146</v>
      </c>
      <c r="P138" s="12">
        <v>2026</v>
      </c>
      <c r="Q138" s="12" t="s">
        <v>187</v>
      </c>
      <c r="R138" s="15"/>
      <c r="S138" s="15"/>
    </row>
    <row r="139" spans="1:19" ht="150" x14ac:dyDescent="0.25">
      <c r="A139" s="12" t="s">
        <v>334</v>
      </c>
      <c r="B139" s="12" t="s">
        <v>420</v>
      </c>
      <c r="C139" s="12" t="s">
        <v>421</v>
      </c>
      <c r="D139" s="12" t="s">
        <v>422</v>
      </c>
      <c r="E139" s="12" t="s">
        <v>41</v>
      </c>
      <c r="F139" s="12" t="s">
        <v>338</v>
      </c>
      <c r="G139" s="12" t="s">
        <v>385</v>
      </c>
      <c r="H139" s="12" t="s">
        <v>423</v>
      </c>
      <c r="I139" s="12"/>
      <c r="J139" s="12" t="s">
        <v>381</v>
      </c>
      <c r="K139" s="12" t="s">
        <v>77</v>
      </c>
      <c r="L139" s="12" t="s">
        <v>377</v>
      </c>
      <c r="M139" s="13">
        <v>1</v>
      </c>
      <c r="N139" s="14">
        <v>5671655.1360000009</v>
      </c>
      <c r="O139" s="14">
        <v>5671655.1360000009</v>
      </c>
      <c r="P139" s="12">
        <v>2026</v>
      </c>
      <c r="Q139" s="12" t="s">
        <v>187</v>
      </c>
      <c r="R139" s="15"/>
      <c r="S139" s="15"/>
    </row>
    <row r="140" spans="1:19" ht="195" x14ac:dyDescent="0.25">
      <c r="A140" s="12" t="s">
        <v>334</v>
      </c>
      <c r="B140" s="12" t="s">
        <v>424</v>
      </c>
      <c r="C140" s="12" t="s">
        <v>421</v>
      </c>
      <c r="D140" s="12" t="s">
        <v>422</v>
      </c>
      <c r="E140" s="12" t="s">
        <v>41</v>
      </c>
      <c r="F140" s="12" t="s">
        <v>338</v>
      </c>
      <c r="G140" s="12" t="s">
        <v>398</v>
      </c>
      <c r="H140" s="12" t="s">
        <v>425</v>
      </c>
      <c r="I140" s="12"/>
      <c r="J140" s="12" t="s">
        <v>381</v>
      </c>
      <c r="K140" s="12" t="s">
        <v>77</v>
      </c>
      <c r="L140" s="12" t="s">
        <v>377</v>
      </c>
      <c r="M140" s="13">
        <v>1</v>
      </c>
      <c r="N140" s="14">
        <v>4084748.8919999995</v>
      </c>
      <c r="O140" s="14">
        <v>4084748.8919999995</v>
      </c>
      <c r="P140" s="12">
        <v>2026</v>
      </c>
      <c r="Q140" s="12" t="s">
        <v>187</v>
      </c>
      <c r="R140" s="15"/>
      <c r="S140" s="15"/>
    </row>
    <row r="141" spans="1:19" ht="195" x14ac:dyDescent="0.25">
      <c r="A141" s="12" t="s">
        <v>334</v>
      </c>
      <c r="B141" s="12" t="s">
        <v>426</v>
      </c>
      <c r="C141" s="12" t="s">
        <v>421</v>
      </c>
      <c r="D141" s="12" t="s">
        <v>422</v>
      </c>
      <c r="E141" s="12" t="s">
        <v>41</v>
      </c>
      <c r="F141" s="12" t="s">
        <v>338</v>
      </c>
      <c r="G141" s="12" t="s">
        <v>388</v>
      </c>
      <c r="H141" s="12" t="s">
        <v>411</v>
      </c>
      <c r="I141" s="12"/>
      <c r="J141" s="12" t="s">
        <v>381</v>
      </c>
      <c r="K141" s="12" t="s">
        <v>77</v>
      </c>
      <c r="L141" s="12" t="s">
        <v>377</v>
      </c>
      <c r="M141" s="13">
        <v>1</v>
      </c>
      <c r="N141" s="14">
        <v>11151320.313000001</v>
      </c>
      <c r="O141" s="14">
        <v>11151320.313000001</v>
      </c>
      <c r="P141" s="12">
        <v>2026</v>
      </c>
      <c r="Q141" s="12" t="s">
        <v>187</v>
      </c>
      <c r="R141" s="15"/>
      <c r="S141" s="15"/>
    </row>
    <row r="142" spans="1:19" ht="255" x14ac:dyDescent="0.25">
      <c r="A142" s="12" t="s">
        <v>334</v>
      </c>
      <c r="B142" s="12" t="s">
        <v>427</v>
      </c>
      <c r="C142" s="12" t="s">
        <v>421</v>
      </c>
      <c r="D142" s="12" t="s">
        <v>422</v>
      </c>
      <c r="E142" s="12" t="s">
        <v>41</v>
      </c>
      <c r="F142" s="12" t="s">
        <v>338</v>
      </c>
      <c r="G142" s="12" t="s">
        <v>391</v>
      </c>
      <c r="H142" s="12" t="s">
        <v>413</v>
      </c>
      <c r="I142" s="12"/>
      <c r="J142" s="12" t="s">
        <v>381</v>
      </c>
      <c r="K142" s="12" t="s">
        <v>77</v>
      </c>
      <c r="L142" s="12" t="s">
        <v>377</v>
      </c>
      <c r="M142" s="13">
        <v>1</v>
      </c>
      <c r="N142" s="14">
        <v>3668765.4255000004</v>
      </c>
      <c r="O142" s="14">
        <v>3668765.4255000004</v>
      </c>
      <c r="P142" s="12">
        <v>2026</v>
      </c>
      <c r="Q142" s="12" t="s">
        <v>187</v>
      </c>
      <c r="R142" s="15"/>
      <c r="S142" s="15"/>
    </row>
    <row r="143" spans="1:19" ht="225" x14ac:dyDescent="0.25">
      <c r="A143" s="12" t="s">
        <v>334</v>
      </c>
      <c r="B143" s="12" t="s">
        <v>428</v>
      </c>
      <c r="C143" s="12" t="s">
        <v>421</v>
      </c>
      <c r="D143" s="12" t="s">
        <v>422</v>
      </c>
      <c r="E143" s="12" t="s">
        <v>41</v>
      </c>
      <c r="F143" s="12" t="s">
        <v>338</v>
      </c>
      <c r="G143" s="12" t="s">
        <v>391</v>
      </c>
      <c r="H143" s="12" t="s">
        <v>429</v>
      </c>
      <c r="I143" s="12"/>
      <c r="J143" s="12" t="s">
        <v>381</v>
      </c>
      <c r="K143" s="12" t="s">
        <v>77</v>
      </c>
      <c r="L143" s="12" t="s">
        <v>377</v>
      </c>
      <c r="M143" s="13">
        <v>1</v>
      </c>
      <c r="N143" s="14">
        <v>3553838.3055000002</v>
      </c>
      <c r="O143" s="14">
        <v>3553838.3055000002</v>
      </c>
      <c r="P143" s="12">
        <v>2026</v>
      </c>
      <c r="Q143" s="12" t="s">
        <v>187</v>
      </c>
      <c r="R143" s="15"/>
      <c r="S143" s="15"/>
    </row>
    <row r="144" spans="1:19" ht="225" x14ac:dyDescent="0.25">
      <c r="A144" s="12" t="s">
        <v>334</v>
      </c>
      <c r="B144" s="12" t="s">
        <v>430</v>
      </c>
      <c r="C144" s="12" t="s">
        <v>421</v>
      </c>
      <c r="D144" s="12" t="s">
        <v>422</v>
      </c>
      <c r="E144" s="12" t="s">
        <v>41</v>
      </c>
      <c r="F144" s="12" t="s">
        <v>338</v>
      </c>
      <c r="G144" s="12" t="s">
        <v>391</v>
      </c>
      <c r="H144" s="12" t="s">
        <v>431</v>
      </c>
      <c r="I144" s="12"/>
      <c r="J144" s="12" t="s">
        <v>381</v>
      </c>
      <c r="K144" s="12" t="s">
        <v>77</v>
      </c>
      <c r="L144" s="12" t="s">
        <v>377</v>
      </c>
      <c r="M144" s="13">
        <v>1</v>
      </c>
      <c r="N144" s="14">
        <v>3416779.5585000003</v>
      </c>
      <c r="O144" s="14">
        <v>3416779.5585000003</v>
      </c>
      <c r="P144" s="12">
        <v>2026</v>
      </c>
      <c r="Q144" s="12" t="s">
        <v>187</v>
      </c>
      <c r="R144" s="15"/>
      <c r="S144" s="15"/>
    </row>
    <row r="145" spans="1:19" ht="150" x14ac:dyDescent="0.25">
      <c r="A145" s="12" t="s">
        <v>334</v>
      </c>
      <c r="B145" s="12" t="s">
        <v>432</v>
      </c>
      <c r="C145" s="12" t="s">
        <v>421</v>
      </c>
      <c r="D145" s="12" t="s">
        <v>422</v>
      </c>
      <c r="E145" s="12" t="s">
        <v>41</v>
      </c>
      <c r="F145" s="12" t="s">
        <v>338</v>
      </c>
      <c r="G145" s="12" t="s">
        <v>398</v>
      </c>
      <c r="H145" s="12" t="s">
        <v>433</v>
      </c>
      <c r="I145" s="12"/>
      <c r="J145" s="12" t="s">
        <v>381</v>
      </c>
      <c r="K145" s="12" t="s">
        <v>77</v>
      </c>
      <c r="L145" s="12" t="s">
        <v>377</v>
      </c>
      <c r="M145" s="13">
        <v>1</v>
      </c>
      <c r="N145" s="14">
        <v>3736643.0955000003</v>
      </c>
      <c r="O145" s="14">
        <v>3736643.0955000003</v>
      </c>
      <c r="P145" s="12">
        <v>2026</v>
      </c>
      <c r="Q145" s="12" t="s">
        <v>187</v>
      </c>
      <c r="R145" s="15"/>
      <c r="S145" s="15"/>
    </row>
    <row r="146" spans="1:19" ht="150" x14ac:dyDescent="0.25">
      <c r="A146" s="12" t="s">
        <v>373</v>
      </c>
      <c r="B146" s="12" t="s">
        <v>434</v>
      </c>
      <c r="C146" s="12" t="s">
        <v>435</v>
      </c>
      <c r="D146" s="12" t="s">
        <v>436</v>
      </c>
      <c r="E146" s="12" t="s">
        <v>41</v>
      </c>
      <c r="F146" s="12" t="s">
        <v>22</v>
      </c>
      <c r="G146" s="12" t="s">
        <v>388</v>
      </c>
      <c r="H146" s="12" t="s">
        <v>437</v>
      </c>
      <c r="I146" s="12"/>
      <c r="J146" s="12" t="s">
        <v>438</v>
      </c>
      <c r="K146" s="12" t="s">
        <v>77</v>
      </c>
      <c r="L146" s="12" t="s">
        <v>377</v>
      </c>
      <c r="M146" s="13">
        <v>1</v>
      </c>
      <c r="N146" s="14">
        <v>16682143</v>
      </c>
      <c r="O146" s="14">
        <v>16682143</v>
      </c>
      <c r="P146" s="12">
        <v>2026</v>
      </c>
      <c r="Q146" s="12" t="s">
        <v>187</v>
      </c>
      <c r="R146" s="15"/>
      <c r="S146" s="15"/>
    </row>
    <row r="147" spans="1:19" ht="150" x14ac:dyDescent="0.25">
      <c r="A147" s="12" t="s">
        <v>373</v>
      </c>
      <c r="B147" s="12" t="s">
        <v>439</v>
      </c>
      <c r="C147" s="12" t="s">
        <v>440</v>
      </c>
      <c r="D147" s="12" t="s">
        <v>441</v>
      </c>
      <c r="E147" s="12" t="s">
        <v>41</v>
      </c>
      <c r="F147" s="12" t="s">
        <v>22</v>
      </c>
      <c r="G147" s="12" t="s">
        <v>365</v>
      </c>
      <c r="H147" s="12" t="s">
        <v>346</v>
      </c>
      <c r="I147" s="12"/>
      <c r="J147" s="12" t="s">
        <v>304</v>
      </c>
      <c r="K147" s="12" t="s">
        <v>77</v>
      </c>
      <c r="L147" s="12" t="s">
        <v>377</v>
      </c>
      <c r="M147" s="13">
        <v>1</v>
      </c>
      <c r="N147" s="14">
        <v>552296564</v>
      </c>
      <c r="O147" s="14">
        <v>552296564</v>
      </c>
      <c r="P147" s="12">
        <v>2026</v>
      </c>
      <c r="Q147" s="12" t="s">
        <v>187</v>
      </c>
      <c r="R147" s="15"/>
      <c r="S147" s="15"/>
    </row>
    <row r="148" spans="1:19" ht="180" x14ac:dyDescent="0.25">
      <c r="A148" s="12" t="s">
        <v>373</v>
      </c>
      <c r="B148" s="12" t="s">
        <v>442</v>
      </c>
      <c r="C148" s="12" t="s">
        <v>443</v>
      </c>
      <c r="D148" s="12" t="s">
        <v>443</v>
      </c>
      <c r="E148" s="12" t="s">
        <v>21</v>
      </c>
      <c r="F148" s="12" t="s">
        <v>182</v>
      </c>
      <c r="G148" s="12" t="s">
        <v>388</v>
      </c>
      <c r="H148" s="12" t="s">
        <v>437</v>
      </c>
      <c r="I148" s="12"/>
      <c r="J148" s="12" t="s">
        <v>376</v>
      </c>
      <c r="K148" s="12" t="s">
        <v>77</v>
      </c>
      <c r="L148" s="12" t="s">
        <v>377</v>
      </c>
      <c r="M148" s="13">
        <v>1</v>
      </c>
      <c r="N148" s="14">
        <v>2775470</v>
      </c>
      <c r="O148" s="14">
        <v>2775470</v>
      </c>
      <c r="P148" s="12">
        <v>2026</v>
      </c>
      <c r="Q148" s="12" t="s">
        <v>187</v>
      </c>
      <c r="R148" s="15"/>
      <c r="S148" s="15"/>
    </row>
    <row r="149" spans="1:19" ht="150" x14ac:dyDescent="0.25">
      <c r="A149" s="12"/>
      <c r="B149" s="12" t="s">
        <v>444</v>
      </c>
      <c r="C149" s="12" t="s">
        <v>445</v>
      </c>
      <c r="D149" s="12" t="s">
        <v>446</v>
      </c>
      <c r="E149" s="12" t="s">
        <v>41</v>
      </c>
      <c r="F149" s="12" t="s">
        <v>42</v>
      </c>
      <c r="G149" s="12" t="s">
        <v>385</v>
      </c>
      <c r="H149" s="12" t="s">
        <v>447</v>
      </c>
      <c r="I149" s="12"/>
      <c r="J149" s="12" t="s">
        <v>381</v>
      </c>
      <c r="K149" s="12" t="s">
        <v>77</v>
      </c>
      <c r="L149" s="12" t="s">
        <v>377</v>
      </c>
      <c r="M149" s="13">
        <v>1</v>
      </c>
      <c r="N149" s="14">
        <v>6131250</v>
      </c>
      <c r="O149" s="14">
        <v>6131250</v>
      </c>
      <c r="P149" s="12">
        <v>2026</v>
      </c>
      <c r="Q149" s="12" t="s">
        <v>187</v>
      </c>
      <c r="R149" s="15"/>
      <c r="S149" s="15"/>
    </row>
    <row r="150" spans="1:19" ht="195" x14ac:dyDescent="0.25">
      <c r="A150" s="12"/>
      <c r="B150" s="12" t="s">
        <v>448</v>
      </c>
      <c r="C150" s="12" t="s">
        <v>445</v>
      </c>
      <c r="D150" s="12" t="s">
        <v>446</v>
      </c>
      <c r="E150" s="12" t="s">
        <v>41</v>
      </c>
      <c r="F150" s="12" t="s">
        <v>42</v>
      </c>
      <c r="G150" s="12" t="s">
        <v>398</v>
      </c>
      <c r="H150" s="12" t="s">
        <v>449</v>
      </c>
      <c r="I150" s="12"/>
      <c r="J150" s="12" t="s">
        <v>381</v>
      </c>
      <c r="K150" s="12" t="s">
        <v>77</v>
      </c>
      <c r="L150" s="12" t="s">
        <v>377</v>
      </c>
      <c r="M150" s="13">
        <v>1</v>
      </c>
      <c r="N150" s="14">
        <v>6131250</v>
      </c>
      <c r="O150" s="14">
        <v>6131250</v>
      </c>
      <c r="P150" s="12">
        <v>2026</v>
      </c>
      <c r="Q150" s="12" t="s">
        <v>187</v>
      </c>
      <c r="R150" s="15"/>
      <c r="S150" s="15"/>
    </row>
    <row r="151" spans="1:19" ht="150" x14ac:dyDescent="0.25">
      <c r="A151" s="12"/>
      <c r="B151" s="12" t="s">
        <v>450</v>
      </c>
      <c r="C151" s="12" t="s">
        <v>445</v>
      </c>
      <c r="D151" s="12" t="s">
        <v>446</v>
      </c>
      <c r="E151" s="12" t="s">
        <v>41</v>
      </c>
      <c r="F151" s="12" t="s">
        <v>42</v>
      </c>
      <c r="G151" s="12" t="s">
        <v>388</v>
      </c>
      <c r="H151" s="12" t="s">
        <v>451</v>
      </c>
      <c r="I151" s="12"/>
      <c r="J151" s="12" t="s">
        <v>381</v>
      </c>
      <c r="K151" s="12" t="s">
        <v>77</v>
      </c>
      <c r="L151" s="12" t="s">
        <v>377</v>
      </c>
      <c r="M151" s="13">
        <v>1</v>
      </c>
      <c r="N151" s="14">
        <v>12262500</v>
      </c>
      <c r="O151" s="14">
        <v>12262500</v>
      </c>
      <c r="P151" s="12">
        <v>2026</v>
      </c>
      <c r="Q151" s="12" t="s">
        <v>187</v>
      </c>
      <c r="R151" s="15"/>
      <c r="S151" s="15"/>
    </row>
    <row r="152" spans="1:19" ht="225" x14ac:dyDescent="0.25">
      <c r="A152" s="12"/>
      <c r="B152" s="12" t="s">
        <v>452</v>
      </c>
      <c r="C152" s="12" t="s">
        <v>445</v>
      </c>
      <c r="D152" s="12" t="s">
        <v>446</v>
      </c>
      <c r="E152" s="12" t="s">
        <v>41</v>
      </c>
      <c r="F152" s="12" t="s">
        <v>42</v>
      </c>
      <c r="G152" s="12" t="s">
        <v>391</v>
      </c>
      <c r="H152" s="12" t="s">
        <v>453</v>
      </c>
      <c r="I152" s="12"/>
      <c r="J152" s="12" t="s">
        <v>381</v>
      </c>
      <c r="K152" s="12" t="s">
        <v>77</v>
      </c>
      <c r="L152" s="12" t="s">
        <v>377</v>
      </c>
      <c r="M152" s="13">
        <v>1</v>
      </c>
      <c r="N152" s="14">
        <v>6131250</v>
      </c>
      <c r="O152" s="14">
        <v>6131250</v>
      </c>
      <c r="P152" s="12">
        <v>2026</v>
      </c>
      <c r="Q152" s="12" t="s">
        <v>187</v>
      </c>
      <c r="R152" s="15"/>
      <c r="S152" s="15"/>
    </row>
    <row r="153" spans="1:19" ht="225" x14ac:dyDescent="0.25">
      <c r="A153" s="12"/>
      <c r="B153" s="12" t="s">
        <v>454</v>
      </c>
      <c r="C153" s="12" t="s">
        <v>445</v>
      </c>
      <c r="D153" s="12" t="s">
        <v>446</v>
      </c>
      <c r="E153" s="12" t="s">
        <v>41</v>
      </c>
      <c r="F153" s="12" t="s">
        <v>42</v>
      </c>
      <c r="G153" s="12" t="s">
        <v>391</v>
      </c>
      <c r="H153" s="12" t="s">
        <v>455</v>
      </c>
      <c r="I153" s="12"/>
      <c r="J153" s="12" t="s">
        <v>381</v>
      </c>
      <c r="K153" s="12" t="s">
        <v>77</v>
      </c>
      <c r="L153" s="12" t="s">
        <v>377</v>
      </c>
      <c r="M153" s="13">
        <v>1</v>
      </c>
      <c r="N153" s="14">
        <v>6131250</v>
      </c>
      <c r="O153" s="14">
        <v>6131250</v>
      </c>
      <c r="P153" s="12">
        <v>2026</v>
      </c>
      <c r="Q153" s="12" t="s">
        <v>187</v>
      </c>
      <c r="R153" s="15"/>
      <c r="S153" s="15"/>
    </row>
    <row r="154" spans="1:19" ht="225" x14ac:dyDescent="0.25">
      <c r="A154" s="12"/>
      <c r="B154" s="12" t="s">
        <v>456</v>
      </c>
      <c r="C154" s="12" t="s">
        <v>445</v>
      </c>
      <c r="D154" s="12" t="s">
        <v>446</v>
      </c>
      <c r="E154" s="12" t="s">
        <v>41</v>
      </c>
      <c r="F154" s="12" t="s">
        <v>42</v>
      </c>
      <c r="G154" s="12" t="s">
        <v>391</v>
      </c>
      <c r="H154" s="12" t="s">
        <v>457</v>
      </c>
      <c r="I154" s="12"/>
      <c r="J154" s="12" t="s">
        <v>381</v>
      </c>
      <c r="K154" s="12" t="s">
        <v>77</v>
      </c>
      <c r="L154" s="12" t="s">
        <v>377</v>
      </c>
      <c r="M154" s="13">
        <v>1</v>
      </c>
      <c r="N154" s="14">
        <v>6131250</v>
      </c>
      <c r="O154" s="14">
        <v>6131250</v>
      </c>
      <c r="P154" s="12">
        <v>2026</v>
      </c>
      <c r="Q154" s="12" t="s">
        <v>187</v>
      </c>
      <c r="R154" s="15"/>
      <c r="S154" s="15"/>
    </row>
    <row r="155" spans="1:19" ht="150" x14ac:dyDescent="0.25">
      <c r="A155" s="12"/>
      <c r="B155" s="12" t="s">
        <v>458</v>
      </c>
      <c r="C155" s="12" t="s">
        <v>445</v>
      </c>
      <c r="D155" s="12" t="s">
        <v>446</v>
      </c>
      <c r="E155" s="12" t="s">
        <v>41</v>
      </c>
      <c r="F155" s="12" t="s">
        <v>42</v>
      </c>
      <c r="G155" s="12" t="s">
        <v>398</v>
      </c>
      <c r="H155" s="12" t="s">
        <v>433</v>
      </c>
      <c r="I155" s="12"/>
      <c r="J155" s="12" t="s">
        <v>381</v>
      </c>
      <c r="K155" s="12" t="s">
        <v>77</v>
      </c>
      <c r="L155" s="12" t="s">
        <v>377</v>
      </c>
      <c r="M155" s="13">
        <v>1</v>
      </c>
      <c r="N155" s="14">
        <v>6131250</v>
      </c>
      <c r="O155" s="14">
        <v>6131250</v>
      </c>
      <c r="P155" s="12">
        <v>2026</v>
      </c>
      <c r="Q155" s="12" t="s">
        <v>187</v>
      </c>
      <c r="R155" s="15"/>
      <c r="S155" s="15"/>
    </row>
    <row r="156" spans="1:19" ht="240" x14ac:dyDescent="0.25">
      <c r="A156" s="12" t="s">
        <v>765</v>
      </c>
      <c r="B156" s="12" t="s">
        <v>460</v>
      </c>
      <c r="C156" s="12" t="s">
        <v>461</v>
      </c>
      <c r="D156" s="12" t="s">
        <v>462</v>
      </c>
      <c r="E156" s="12" t="s">
        <v>41</v>
      </c>
      <c r="F156" s="12" t="s">
        <v>280</v>
      </c>
      <c r="G156" s="12" t="s">
        <v>281</v>
      </c>
      <c r="H156" s="12" t="s">
        <v>463</v>
      </c>
      <c r="I156" s="12"/>
      <c r="J156" s="12" t="s">
        <v>304</v>
      </c>
      <c r="K156" s="12" t="s">
        <v>77</v>
      </c>
      <c r="L156" s="12" t="s">
        <v>360</v>
      </c>
      <c r="M156" s="13">
        <v>1</v>
      </c>
      <c r="N156" s="14">
        <v>59120000</v>
      </c>
      <c r="O156" s="14">
        <v>59120000</v>
      </c>
      <c r="P156" s="12" t="s">
        <v>251</v>
      </c>
      <c r="Q156" s="12" t="s">
        <v>78</v>
      </c>
      <c r="R156" s="15"/>
      <c r="S156" s="15"/>
    </row>
    <row r="157" spans="1:19" ht="240" x14ac:dyDescent="0.25">
      <c r="A157" s="12" t="s">
        <v>459</v>
      </c>
      <c r="B157" s="12" t="s">
        <v>464</v>
      </c>
      <c r="C157" s="12" t="s">
        <v>465</v>
      </c>
      <c r="D157" s="12" t="s">
        <v>466</v>
      </c>
      <c r="E157" s="12" t="s">
        <v>41</v>
      </c>
      <c r="F157" s="12" t="s">
        <v>22</v>
      </c>
      <c r="G157" s="12" t="s">
        <v>69</v>
      </c>
      <c r="H157" s="12" t="s">
        <v>463</v>
      </c>
      <c r="I157" s="12"/>
      <c r="J157" s="12" t="s">
        <v>438</v>
      </c>
      <c r="K157" s="12" t="s">
        <v>77</v>
      </c>
      <c r="L157" s="12" t="s">
        <v>360</v>
      </c>
      <c r="M157" s="13">
        <v>1</v>
      </c>
      <c r="N157" s="14">
        <v>97723333.329999998</v>
      </c>
      <c r="O157" s="14">
        <v>97723333.329999998</v>
      </c>
      <c r="P157" s="12" t="s">
        <v>251</v>
      </c>
      <c r="Q157" s="12" t="s">
        <v>78</v>
      </c>
      <c r="R157" s="15"/>
      <c r="S157" s="15"/>
    </row>
    <row r="158" spans="1:19" ht="240" x14ac:dyDescent="0.25">
      <c r="A158" s="12" t="s">
        <v>459</v>
      </c>
      <c r="B158" s="12" t="s">
        <v>467</v>
      </c>
      <c r="C158" s="12" t="s">
        <v>465</v>
      </c>
      <c r="D158" s="12" t="s">
        <v>468</v>
      </c>
      <c r="E158" s="12" t="s">
        <v>41</v>
      </c>
      <c r="F158" s="12" t="s">
        <v>22</v>
      </c>
      <c r="G158" s="12" t="s">
        <v>239</v>
      </c>
      <c r="H158" s="12" t="s">
        <v>463</v>
      </c>
      <c r="I158" s="12"/>
      <c r="J158" s="12" t="s">
        <v>438</v>
      </c>
      <c r="K158" s="12" t="s">
        <v>77</v>
      </c>
      <c r="L158" s="12" t="s">
        <v>360</v>
      </c>
      <c r="M158" s="13">
        <v>1</v>
      </c>
      <c r="N158" s="14">
        <v>252178666.66999999</v>
      </c>
      <c r="O158" s="14">
        <v>252178666.66999999</v>
      </c>
      <c r="P158" s="12" t="s">
        <v>251</v>
      </c>
      <c r="Q158" s="12" t="s">
        <v>78</v>
      </c>
      <c r="R158" s="15"/>
      <c r="S158" s="15"/>
    </row>
    <row r="159" spans="1:19" ht="240" x14ac:dyDescent="0.25">
      <c r="A159" s="12" t="s">
        <v>459</v>
      </c>
      <c r="B159" s="12" t="s">
        <v>469</v>
      </c>
      <c r="C159" s="12" t="s">
        <v>465</v>
      </c>
      <c r="D159" s="12" t="s">
        <v>470</v>
      </c>
      <c r="E159" s="12" t="s">
        <v>41</v>
      </c>
      <c r="F159" s="12" t="s">
        <v>22</v>
      </c>
      <c r="G159" s="12" t="s">
        <v>259</v>
      </c>
      <c r="H159" s="12" t="s">
        <v>463</v>
      </c>
      <c r="I159" s="12"/>
      <c r="J159" s="12" t="s">
        <v>438</v>
      </c>
      <c r="K159" s="12" t="s">
        <v>77</v>
      </c>
      <c r="L159" s="12" t="s">
        <v>360</v>
      </c>
      <c r="M159" s="13">
        <v>1</v>
      </c>
      <c r="N159" s="14">
        <v>125119000</v>
      </c>
      <c r="O159" s="14">
        <v>125119000</v>
      </c>
      <c r="P159" s="12" t="s">
        <v>251</v>
      </c>
      <c r="Q159" s="12" t="s">
        <v>78</v>
      </c>
      <c r="R159" s="15"/>
      <c r="S159" s="15"/>
    </row>
    <row r="160" spans="1:19" ht="120" x14ac:dyDescent="0.25">
      <c r="A160" s="12" t="s">
        <v>471</v>
      </c>
      <c r="B160" s="12" t="s">
        <v>472</v>
      </c>
      <c r="C160" s="12" t="s">
        <v>473</v>
      </c>
      <c r="D160" s="12" t="s">
        <v>474</v>
      </c>
      <c r="E160" s="12" t="s">
        <v>41</v>
      </c>
      <c r="F160" s="12" t="s">
        <v>22</v>
      </c>
      <c r="G160" s="12" t="s">
        <v>281</v>
      </c>
      <c r="H160" s="12" t="s">
        <v>463</v>
      </c>
      <c r="I160" s="12"/>
      <c r="J160" s="12" t="s">
        <v>376</v>
      </c>
      <c r="K160" s="12" t="s">
        <v>77</v>
      </c>
      <c r="L160" s="12" t="s">
        <v>360</v>
      </c>
      <c r="M160" s="13">
        <v>1</v>
      </c>
      <c r="N160" s="14">
        <v>4258367.67</v>
      </c>
      <c r="O160" s="14">
        <v>4258367.67</v>
      </c>
      <c r="P160" s="12" t="s">
        <v>251</v>
      </c>
      <c r="Q160" s="12" t="s">
        <v>78</v>
      </c>
      <c r="R160" s="15"/>
      <c r="S160" s="15"/>
    </row>
    <row r="161" spans="1:19" ht="120" x14ac:dyDescent="0.25">
      <c r="A161" s="12" t="s">
        <v>471</v>
      </c>
      <c r="B161" s="12" t="s">
        <v>475</v>
      </c>
      <c r="C161" s="12" t="s">
        <v>473</v>
      </c>
      <c r="D161" s="12" t="s">
        <v>474</v>
      </c>
      <c r="E161" s="12" t="s">
        <v>41</v>
      </c>
      <c r="F161" s="12" t="s">
        <v>22</v>
      </c>
      <c r="G161" s="12" t="s">
        <v>69</v>
      </c>
      <c r="H161" s="12" t="s">
        <v>463</v>
      </c>
      <c r="I161" s="12"/>
      <c r="J161" s="12" t="s">
        <v>376</v>
      </c>
      <c r="K161" s="12" t="s">
        <v>77</v>
      </c>
      <c r="L161" s="12" t="s">
        <v>360</v>
      </c>
      <c r="M161" s="13">
        <v>1</v>
      </c>
      <c r="N161" s="14">
        <v>21758687</v>
      </c>
      <c r="O161" s="14">
        <v>21758687</v>
      </c>
      <c r="P161" s="12" t="s">
        <v>251</v>
      </c>
      <c r="Q161" s="12" t="s">
        <v>78</v>
      </c>
      <c r="R161" s="15"/>
      <c r="S161" s="15"/>
    </row>
    <row r="162" spans="1:19" ht="120" x14ac:dyDescent="0.25">
      <c r="A162" s="12" t="s">
        <v>471</v>
      </c>
      <c r="B162" s="12" t="s">
        <v>476</v>
      </c>
      <c r="C162" s="12" t="s">
        <v>473</v>
      </c>
      <c r="D162" s="12" t="s">
        <v>474</v>
      </c>
      <c r="E162" s="12" t="s">
        <v>41</v>
      </c>
      <c r="F162" s="12" t="s">
        <v>22</v>
      </c>
      <c r="G162" s="12" t="s">
        <v>239</v>
      </c>
      <c r="H162" s="12" t="s">
        <v>463</v>
      </c>
      <c r="I162" s="12"/>
      <c r="J162" s="12" t="s">
        <v>376</v>
      </c>
      <c r="K162" s="12" t="s">
        <v>77</v>
      </c>
      <c r="L162" s="12" t="s">
        <v>360</v>
      </c>
      <c r="M162" s="13">
        <v>1</v>
      </c>
      <c r="N162" s="14">
        <v>33967664.670000002</v>
      </c>
      <c r="O162" s="14">
        <v>33967664.670000002</v>
      </c>
      <c r="P162" s="12" t="s">
        <v>251</v>
      </c>
      <c r="Q162" s="12" t="s">
        <v>78</v>
      </c>
      <c r="R162" s="15"/>
      <c r="S162" s="15"/>
    </row>
    <row r="163" spans="1:19" ht="120" x14ac:dyDescent="0.25">
      <c r="A163" s="12" t="s">
        <v>471</v>
      </c>
      <c r="B163" s="12" t="s">
        <v>477</v>
      </c>
      <c r="C163" s="12" t="s">
        <v>473</v>
      </c>
      <c r="D163" s="12" t="s">
        <v>474</v>
      </c>
      <c r="E163" s="12" t="s">
        <v>41</v>
      </c>
      <c r="F163" s="12" t="s">
        <v>22</v>
      </c>
      <c r="G163" s="12" t="s">
        <v>259</v>
      </c>
      <c r="H163" s="12" t="s">
        <v>463</v>
      </c>
      <c r="I163" s="12"/>
      <c r="J163" s="12" t="s">
        <v>376</v>
      </c>
      <c r="K163" s="12" t="s">
        <v>77</v>
      </c>
      <c r="L163" s="12" t="s">
        <v>360</v>
      </c>
      <c r="M163" s="13">
        <v>1</v>
      </c>
      <c r="N163" s="14">
        <v>15860518.67</v>
      </c>
      <c r="O163" s="14">
        <v>15860518.67</v>
      </c>
      <c r="P163" s="12" t="s">
        <v>251</v>
      </c>
      <c r="Q163" s="12" t="s">
        <v>78</v>
      </c>
      <c r="R163" s="15"/>
      <c r="S163" s="15"/>
    </row>
    <row r="164" spans="1:19" ht="105" x14ac:dyDescent="0.25">
      <c r="A164" s="12" t="s">
        <v>72</v>
      </c>
      <c r="B164" s="12" t="s">
        <v>478</v>
      </c>
      <c r="C164" s="12" t="s">
        <v>479</v>
      </c>
      <c r="D164" s="12" t="s">
        <v>479</v>
      </c>
      <c r="E164" s="12" t="s">
        <v>41</v>
      </c>
      <c r="F164" s="12" t="s">
        <v>22</v>
      </c>
      <c r="G164" s="12" t="s">
        <v>69</v>
      </c>
      <c r="H164" s="12" t="s">
        <v>463</v>
      </c>
      <c r="I164" s="12"/>
      <c r="J164" s="12" t="s">
        <v>304</v>
      </c>
      <c r="K164" s="12" t="s">
        <v>77</v>
      </c>
      <c r="L164" s="12" t="s">
        <v>360</v>
      </c>
      <c r="M164" s="13">
        <v>1</v>
      </c>
      <c r="N164" s="14">
        <v>198477500</v>
      </c>
      <c r="O164" s="14">
        <v>198477500</v>
      </c>
      <c r="P164" s="12" t="s">
        <v>251</v>
      </c>
      <c r="Q164" s="12" t="s">
        <v>78</v>
      </c>
      <c r="R164" s="15"/>
      <c r="S164" s="15"/>
    </row>
    <row r="165" spans="1:19" s="24" customFormat="1" ht="120" x14ac:dyDescent="0.25">
      <c r="A165" s="9" t="s">
        <v>72</v>
      </c>
      <c r="B165" s="9" t="s">
        <v>480</v>
      </c>
      <c r="C165" s="9" t="s">
        <v>479</v>
      </c>
      <c r="D165" s="9" t="s">
        <v>479</v>
      </c>
      <c r="E165" s="9" t="s">
        <v>41</v>
      </c>
      <c r="F165" s="9" t="s">
        <v>288</v>
      </c>
      <c r="G165" s="9" t="s">
        <v>239</v>
      </c>
      <c r="H165" s="9" t="s">
        <v>463</v>
      </c>
      <c r="I165" s="9"/>
      <c r="J165" s="9" t="s">
        <v>376</v>
      </c>
      <c r="K165" s="9" t="s">
        <v>77</v>
      </c>
      <c r="L165" s="9" t="s">
        <v>360</v>
      </c>
      <c r="M165" s="10">
        <v>1</v>
      </c>
      <c r="N165" s="11">
        <v>188000000</v>
      </c>
      <c r="O165" s="11">
        <v>188000000</v>
      </c>
      <c r="P165" s="9" t="s">
        <v>251</v>
      </c>
      <c r="Q165" s="9" t="s">
        <v>78</v>
      </c>
    </row>
    <row r="166" spans="1:19" ht="105" x14ac:dyDescent="0.25">
      <c r="A166" s="12" t="s">
        <v>72</v>
      </c>
      <c r="B166" s="12" t="s">
        <v>481</v>
      </c>
      <c r="C166" s="12" t="s">
        <v>479</v>
      </c>
      <c r="D166" s="12" t="s">
        <v>479</v>
      </c>
      <c r="E166" s="12" t="s">
        <v>41</v>
      </c>
      <c r="F166" s="12" t="s">
        <v>22</v>
      </c>
      <c r="G166" s="12" t="s">
        <v>259</v>
      </c>
      <c r="H166" s="12" t="s">
        <v>463</v>
      </c>
      <c r="I166" s="12"/>
      <c r="J166" s="12" t="s">
        <v>304</v>
      </c>
      <c r="K166" s="12" t="s">
        <v>77</v>
      </c>
      <c r="L166" s="12" t="s">
        <v>360</v>
      </c>
      <c r="M166" s="13">
        <v>1</v>
      </c>
      <c r="N166" s="14">
        <v>31000000</v>
      </c>
      <c r="O166" s="14">
        <v>31000000</v>
      </c>
      <c r="P166" s="12" t="s">
        <v>251</v>
      </c>
      <c r="Q166" s="12" t="s">
        <v>78</v>
      </c>
      <c r="R166" s="15"/>
      <c r="S166" s="15"/>
    </row>
    <row r="167" spans="1:19" ht="150" x14ac:dyDescent="0.25">
      <c r="A167" s="12" t="s">
        <v>764</v>
      </c>
      <c r="B167" s="12" t="s">
        <v>482</v>
      </c>
      <c r="C167" s="12" t="s">
        <v>483</v>
      </c>
      <c r="D167" s="12" t="s">
        <v>484</v>
      </c>
      <c r="E167" s="12" t="s">
        <v>41</v>
      </c>
      <c r="F167" s="12" t="s">
        <v>280</v>
      </c>
      <c r="G167" s="12" t="s">
        <v>69</v>
      </c>
      <c r="H167" s="12" t="s">
        <v>131</v>
      </c>
      <c r="I167" s="12"/>
      <c r="J167" s="12" t="s">
        <v>376</v>
      </c>
      <c r="K167" s="12" t="s">
        <v>77</v>
      </c>
      <c r="L167" s="12" t="s">
        <v>360</v>
      </c>
      <c r="M167" s="13">
        <v>1</v>
      </c>
      <c r="N167" s="14">
        <v>391891202.61000001</v>
      </c>
      <c r="O167" s="14">
        <v>391891202.61000001</v>
      </c>
      <c r="P167" s="12" t="s">
        <v>251</v>
      </c>
      <c r="Q167" s="12" t="s">
        <v>78</v>
      </c>
      <c r="R167" s="15"/>
      <c r="S167" s="15"/>
    </row>
    <row r="168" spans="1:19" ht="150" x14ac:dyDescent="0.25">
      <c r="A168" s="12" t="s">
        <v>764</v>
      </c>
      <c r="B168" s="12" t="s">
        <v>485</v>
      </c>
      <c r="C168" s="12" t="s">
        <v>483</v>
      </c>
      <c r="D168" s="12" t="s">
        <v>486</v>
      </c>
      <c r="E168" s="12" t="s">
        <v>41</v>
      </c>
      <c r="F168" s="12" t="s">
        <v>280</v>
      </c>
      <c r="G168" s="12" t="s">
        <v>69</v>
      </c>
      <c r="H168" s="12" t="s">
        <v>131</v>
      </c>
      <c r="I168" s="12"/>
      <c r="J168" s="12" t="s">
        <v>376</v>
      </c>
      <c r="K168" s="12" t="s">
        <v>77</v>
      </c>
      <c r="L168" s="12" t="s">
        <v>360</v>
      </c>
      <c r="M168" s="13">
        <v>1</v>
      </c>
      <c r="N168" s="14">
        <v>172506340.05000001</v>
      </c>
      <c r="O168" s="14">
        <v>172506340.05000001</v>
      </c>
      <c r="P168" s="12" t="s">
        <v>251</v>
      </c>
      <c r="Q168" s="12" t="s">
        <v>78</v>
      </c>
      <c r="R168" s="15"/>
      <c r="S168" s="15"/>
    </row>
    <row r="169" spans="1:19" ht="150" x14ac:dyDescent="0.25">
      <c r="A169" s="12" t="s">
        <v>764</v>
      </c>
      <c r="B169" s="12" t="s">
        <v>487</v>
      </c>
      <c r="C169" s="12" t="s">
        <v>483</v>
      </c>
      <c r="D169" s="12" t="s">
        <v>488</v>
      </c>
      <c r="E169" s="12" t="s">
        <v>41</v>
      </c>
      <c r="F169" s="12" t="s">
        <v>280</v>
      </c>
      <c r="G169" s="12" t="s">
        <v>239</v>
      </c>
      <c r="H169" s="12" t="s">
        <v>76</v>
      </c>
      <c r="I169" s="12"/>
      <c r="J169" s="12" t="s">
        <v>376</v>
      </c>
      <c r="K169" s="12" t="s">
        <v>77</v>
      </c>
      <c r="L169" s="12" t="s">
        <v>360</v>
      </c>
      <c r="M169" s="13">
        <v>1</v>
      </c>
      <c r="N169" s="14">
        <v>84849894.189999998</v>
      </c>
      <c r="O169" s="14">
        <v>84849894.189999998</v>
      </c>
      <c r="P169" s="12" t="s">
        <v>251</v>
      </c>
      <c r="Q169" s="12" t="s">
        <v>78</v>
      </c>
      <c r="R169" s="15"/>
      <c r="S169" s="15"/>
    </row>
    <row r="170" spans="1:19" ht="150" x14ac:dyDescent="0.25">
      <c r="A170" s="12" t="s">
        <v>764</v>
      </c>
      <c r="B170" s="12" t="s">
        <v>489</v>
      </c>
      <c r="C170" s="12" t="s">
        <v>483</v>
      </c>
      <c r="D170" s="12" t="s">
        <v>490</v>
      </c>
      <c r="E170" s="12" t="s">
        <v>41</v>
      </c>
      <c r="F170" s="12" t="s">
        <v>280</v>
      </c>
      <c r="G170" s="12" t="s">
        <v>239</v>
      </c>
      <c r="H170" s="12" t="s">
        <v>156</v>
      </c>
      <c r="I170" s="12"/>
      <c r="J170" s="12" t="s">
        <v>376</v>
      </c>
      <c r="K170" s="12" t="s">
        <v>77</v>
      </c>
      <c r="L170" s="12" t="s">
        <v>360</v>
      </c>
      <c r="M170" s="13">
        <v>1</v>
      </c>
      <c r="N170" s="14">
        <v>85976335</v>
      </c>
      <c r="O170" s="14">
        <v>85976335</v>
      </c>
      <c r="P170" s="12" t="s">
        <v>251</v>
      </c>
      <c r="Q170" s="12" t="s">
        <v>78</v>
      </c>
      <c r="R170" s="15"/>
      <c r="S170" s="15"/>
    </row>
    <row r="171" spans="1:19" ht="150" x14ac:dyDescent="0.25">
      <c r="A171" s="12" t="s">
        <v>764</v>
      </c>
      <c r="B171" s="12" t="s">
        <v>491</v>
      </c>
      <c r="C171" s="12" t="s">
        <v>483</v>
      </c>
      <c r="D171" s="12" t="s">
        <v>488</v>
      </c>
      <c r="E171" s="12" t="s">
        <v>41</v>
      </c>
      <c r="F171" s="12" t="s">
        <v>280</v>
      </c>
      <c r="G171" s="12" t="s">
        <v>239</v>
      </c>
      <c r="H171" s="12" t="s">
        <v>256</v>
      </c>
      <c r="I171" s="12"/>
      <c r="J171" s="12" t="s">
        <v>376</v>
      </c>
      <c r="K171" s="12" t="s">
        <v>77</v>
      </c>
      <c r="L171" s="12" t="s">
        <v>360</v>
      </c>
      <c r="M171" s="13">
        <v>1</v>
      </c>
      <c r="N171" s="14">
        <v>153328208</v>
      </c>
      <c r="O171" s="14">
        <v>153328208</v>
      </c>
      <c r="P171" s="12" t="s">
        <v>251</v>
      </c>
      <c r="Q171" s="12" t="s">
        <v>78</v>
      </c>
      <c r="R171" s="15"/>
      <c r="S171" s="15"/>
    </row>
    <row r="172" spans="1:19" ht="150" x14ac:dyDescent="0.25">
      <c r="A172" s="12" t="s">
        <v>764</v>
      </c>
      <c r="B172" s="12" t="s">
        <v>492</v>
      </c>
      <c r="C172" s="12" t="s">
        <v>483</v>
      </c>
      <c r="D172" s="12" t="s">
        <v>493</v>
      </c>
      <c r="E172" s="12" t="s">
        <v>41</v>
      </c>
      <c r="F172" s="12" t="s">
        <v>280</v>
      </c>
      <c r="G172" s="12" t="s">
        <v>259</v>
      </c>
      <c r="H172" s="12" t="s">
        <v>260</v>
      </c>
      <c r="I172" s="12"/>
      <c r="J172" s="12" t="s">
        <v>376</v>
      </c>
      <c r="K172" s="12" t="s">
        <v>77</v>
      </c>
      <c r="L172" s="12" t="s">
        <v>360</v>
      </c>
      <c r="M172" s="13">
        <v>1</v>
      </c>
      <c r="N172" s="14">
        <v>100454311.08</v>
      </c>
      <c r="O172" s="14">
        <v>100454311.08</v>
      </c>
      <c r="P172" s="12" t="s">
        <v>251</v>
      </c>
      <c r="Q172" s="12" t="s">
        <v>78</v>
      </c>
      <c r="R172" s="15"/>
      <c r="S172" s="15"/>
    </row>
    <row r="173" spans="1:19" ht="90" x14ac:dyDescent="0.25">
      <c r="A173" s="12" t="s">
        <v>334</v>
      </c>
      <c r="B173" s="12" t="s">
        <v>494</v>
      </c>
      <c r="C173" s="12" t="s">
        <v>495</v>
      </c>
      <c r="D173" s="12" t="s">
        <v>496</v>
      </c>
      <c r="E173" s="12" t="s">
        <v>41</v>
      </c>
      <c r="F173" s="12" t="s">
        <v>338</v>
      </c>
      <c r="G173" s="12" t="s">
        <v>281</v>
      </c>
      <c r="H173" s="12" t="s">
        <v>497</v>
      </c>
      <c r="I173" s="12"/>
      <c r="J173" s="12" t="s">
        <v>498</v>
      </c>
      <c r="K173" s="12" t="s">
        <v>77</v>
      </c>
      <c r="L173" s="12" t="s">
        <v>360</v>
      </c>
      <c r="M173" s="13">
        <v>1</v>
      </c>
      <c r="N173" s="14">
        <v>34951583.329999998</v>
      </c>
      <c r="O173" s="14">
        <v>34951583.329999998</v>
      </c>
      <c r="P173" s="12" t="s">
        <v>251</v>
      </c>
      <c r="Q173" s="12" t="s">
        <v>78</v>
      </c>
      <c r="R173" s="15"/>
      <c r="S173" s="15"/>
    </row>
    <row r="174" spans="1:19" ht="90" x14ac:dyDescent="0.25">
      <c r="A174" s="12" t="s">
        <v>334</v>
      </c>
      <c r="B174" s="12" t="s">
        <v>499</v>
      </c>
      <c r="C174" s="12" t="s">
        <v>495</v>
      </c>
      <c r="D174" s="12" t="s">
        <v>500</v>
      </c>
      <c r="E174" s="12" t="s">
        <v>41</v>
      </c>
      <c r="F174" s="12" t="s">
        <v>338</v>
      </c>
      <c r="G174" s="12" t="s">
        <v>69</v>
      </c>
      <c r="H174" s="12" t="s">
        <v>501</v>
      </c>
      <c r="I174" s="12"/>
      <c r="J174" s="12" t="s">
        <v>498</v>
      </c>
      <c r="K174" s="12" t="s">
        <v>77</v>
      </c>
      <c r="L174" s="12" t="s">
        <v>360</v>
      </c>
      <c r="M174" s="13">
        <v>1</v>
      </c>
      <c r="N174" s="14">
        <v>36462500</v>
      </c>
      <c r="O174" s="14">
        <v>36462500</v>
      </c>
      <c r="P174" s="12" t="s">
        <v>251</v>
      </c>
      <c r="Q174" s="12" t="s">
        <v>78</v>
      </c>
      <c r="R174" s="15"/>
      <c r="S174" s="15"/>
    </row>
    <row r="175" spans="1:19" ht="90" x14ac:dyDescent="0.25">
      <c r="A175" s="12" t="s">
        <v>334</v>
      </c>
      <c r="B175" s="12" t="s">
        <v>502</v>
      </c>
      <c r="C175" s="12" t="s">
        <v>495</v>
      </c>
      <c r="D175" s="12" t="s">
        <v>503</v>
      </c>
      <c r="E175" s="12" t="s">
        <v>41</v>
      </c>
      <c r="F175" s="12" t="s">
        <v>338</v>
      </c>
      <c r="G175" s="12" t="s">
        <v>259</v>
      </c>
      <c r="H175" s="12" t="s">
        <v>504</v>
      </c>
      <c r="I175" s="12"/>
      <c r="J175" s="12" t="s">
        <v>498</v>
      </c>
      <c r="K175" s="12" t="s">
        <v>77</v>
      </c>
      <c r="L175" s="12" t="s">
        <v>360</v>
      </c>
      <c r="M175" s="13">
        <v>1</v>
      </c>
      <c r="N175" s="14">
        <v>21363300</v>
      </c>
      <c r="O175" s="14">
        <v>21363300</v>
      </c>
      <c r="P175" s="12" t="s">
        <v>251</v>
      </c>
      <c r="Q175" s="12" t="s">
        <v>78</v>
      </c>
      <c r="R175" s="15"/>
      <c r="S175" s="15"/>
    </row>
    <row r="176" spans="1:19" ht="120" x14ac:dyDescent="0.25">
      <c r="A176" s="12" t="s">
        <v>334</v>
      </c>
      <c r="B176" s="12" t="s">
        <v>505</v>
      </c>
      <c r="C176" s="12" t="s">
        <v>506</v>
      </c>
      <c r="D176" s="12" t="s">
        <v>507</v>
      </c>
      <c r="E176" s="12" t="s">
        <v>41</v>
      </c>
      <c r="F176" s="12" t="s">
        <v>338</v>
      </c>
      <c r="G176" s="12" t="s">
        <v>69</v>
      </c>
      <c r="H176" s="12" t="s">
        <v>501</v>
      </c>
      <c r="I176" s="12"/>
      <c r="J176" s="12" t="s">
        <v>498</v>
      </c>
      <c r="K176" s="12" t="s">
        <v>77</v>
      </c>
      <c r="L176" s="12" t="s">
        <v>360</v>
      </c>
      <c r="M176" s="13">
        <v>1</v>
      </c>
      <c r="N176" s="14">
        <v>121982144</v>
      </c>
      <c r="O176" s="14">
        <v>121982144</v>
      </c>
      <c r="P176" s="12" t="s">
        <v>251</v>
      </c>
      <c r="Q176" s="12" t="s">
        <v>78</v>
      </c>
      <c r="R176" s="15"/>
      <c r="S176" s="15"/>
    </row>
    <row r="177" spans="1:19" ht="135" x14ac:dyDescent="0.25">
      <c r="A177" s="12"/>
      <c r="B177" s="12" t="s">
        <v>508</v>
      </c>
      <c r="C177" s="12" t="s">
        <v>509</v>
      </c>
      <c r="D177" s="12" t="s">
        <v>510</v>
      </c>
      <c r="E177" s="12" t="s">
        <v>41</v>
      </c>
      <c r="F177" s="12" t="s">
        <v>42</v>
      </c>
      <c r="G177" s="12" t="s">
        <v>43</v>
      </c>
      <c r="H177" s="12"/>
      <c r="I177" s="12"/>
      <c r="J177" s="12" t="s">
        <v>511</v>
      </c>
      <c r="K177" s="12" t="s">
        <v>46</v>
      </c>
      <c r="L177" s="12" t="s">
        <v>371</v>
      </c>
      <c r="M177" s="13">
        <v>1</v>
      </c>
      <c r="N177" s="14">
        <v>641472000</v>
      </c>
      <c r="O177" s="14">
        <v>641472000</v>
      </c>
      <c r="P177" s="12">
        <v>2026</v>
      </c>
      <c r="Q177" s="12" t="s">
        <v>29</v>
      </c>
      <c r="R177" s="15"/>
      <c r="S177" s="15"/>
    </row>
    <row r="178" spans="1:19" ht="75" x14ac:dyDescent="0.25">
      <c r="A178" s="12" t="s">
        <v>229</v>
      </c>
      <c r="B178" s="12" t="s">
        <v>512</v>
      </c>
      <c r="C178" s="12" t="s">
        <v>509</v>
      </c>
      <c r="D178" s="12" t="s">
        <v>513</v>
      </c>
      <c r="E178" s="12" t="s">
        <v>330</v>
      </c>
      <c r="F178" s="12" t="s">
        <v>68</v>
      </c>
      <c r="G178" s="12" t="s">
        <v>50</v>
      </c>
      <c r="H178" s="12" t="s">
        <v>514</v>
      </c>
      <c r="I178" s="12"/>
      <c r="J178" s="12" t="s">
        <v>511</v>
      </c>
      <c r="K178" s="12" t="s">
        <v>27</v>
      </c>
      <c r="L178" s="12" t="s">
        <v>371</v>
      </c>
      <c r="M178" s="13">
        <v>1</v>
      </c>
      <c r="N178" s="14">
        <v>3243600</v>
      </c>
      <c r="O178" s="14">
        <v>3243600</v>
      </c>
      <c r="P178" s="12">
        <v>2026</v>
      </c>
      <c r="Q178" s="12" t="s">
        <v>29</v>
      </c>
      <c r="R178" s="15"/>
      <c r="S178" s="15"/>
    </row>
    <row r="179" spans="1:19" ht="135" x14ac:dyDescent="0.25">
      <c r="A179" s="12"/>
      <c r="B179" s="12" t="s">
        <v>515</v>
      </c>
      <c r="C179" s="12" t="s">
        <v>516</v>
      </c>
      <c r="D179" s="12" t="s">
        <v>517</v>
      </c>
      <c r="E179" s="12" t="s">
        <v>41</v>
      </c>
      <c r="F179" s="12" t="s">
        <v>42</v>
      </c>
      <c r="G179" s="12" t="s">
        <v>518</v>
      </c>
      <c r="H179" s="12"/>
      <c r="I179" s="12"/>
      <c r="J179" s="12" t="s">
        <v>511</v>
      </c>
      <c r="K179" s="12" t="s">
        <v>27</v>
      </c>
      <c r="L179" s="12" t="s">
        <v>371</v>
      </c>
      <c r="M179" s="13">
        <v>1</v>
      </c>
      <c r="N179" s="14">
        <v>616243385.32000005</v>
      </c>
      <c r="O179" s="14">
        <v>616243385.32000005</v>
      </c>
      <c r="P179" s="12">
        <v>2026</v>
      </c>
      <c r="Q179" s="12" t="s">
        <v>29</v>
      </c>
      <c r="R179" s="15"/>
      <c r="S179" s="15"/>
    </row>
    <row r="180" spans="1:19" ht="165" x14ac:dyDescent="0.25">
      <c r="A180" s="12" t="s">
        <v>763</v>
      </c>
      <c r="B180" s="12" t="s">
        <v>519</v>
      </c>
      <c r="C180" s="12" t="s">
        <v>520</v>
      </c>
      <c r="D180" s="12" t="s">
        <v>521</v>
      </c>
      <c r="E180" s="12" t="s">
        <v>41</v>
      </c>
      <c r="F180" s="12" t="s">
        <v>280</v>
      </c>
      <c r="G180" s="12" t="s">
        <v>23</v>
      </c>
      <c r="H180" s="12"/>
      <c r="I180" s="12"/>
      <c r="J180" s="12" t="s">
        <v>522</v>
      </c>
      <c r="K180" s="12" t="s">
        <v>27</v>
      </c>
      <c r="L180" s="12" t="s">
        <v>371</v>
      </c>
      <c r="M180" s="13">
        <v>1</v>
      </c>
      <c r="N180" s="14">
        <v>28271600</v>
      </c>
      <c r="O180" s="14">
        <v>28271600</v>
      </c>
      <c r="P180" s="12">
        <v>2026</v>
      </c>
      <c r="Q180" s="12" t="s">
        <v>29</v>
      </c>
      <c r="R180" s="15"/>
      <c r="S180" s="15"/>
    </row>
    <row r="181" spans="1:19" ht="165" x14ac:dyDescent="0.25">
      <c r="A181" s="12" t="s">
        <v>763</v>
      </c>
      <c r="B181" s="12" t="s">
        <v>523</v>
      </c>
      <c r="C181" s="12" t="s">
        <v>520</v>
      </c>
      <c r="D181" s="12" t="s">
        <v>524</v>
      </c>
      <c r="E181" s="12" t="s">
        <v>41</v>
      </c>
      <c r="F181" s="12" t="s">
        <v>280</v>
      </c>
      <c r="G181" s="12" t="s">
        <v>525</v>
      </c>
      <c r="H181" s="12"/>
      <c r="I181" s="12"/>
      <c r="J181" s="12" t="s">
        <v>522</v>
      </c>
      <c r="K181" s="12" t="s">
        <v>27</v>
      </c>
      <c r="L181" s="12" t="s">
        <v>371</v>
      </c>
      <c r="M181" s="13">
        <v>1</v>
      </c>
      <c r="N181" s="14">
        <v>3278600</v>
      </c>
      <c r="O181" s="14">
        <v>3278600</v>
      </c>
      <c r="P181" s="12">
        <v>2026</v>
      </c>
      <c r="Q181" s="12" t="s">
        <v>29</v>
      </c>
      <c r="R181" s="15"/>
      <c r="S181" s="15"/>
    </row>
    <row r="182" spans="1:19" ht="165" x14ac:dyDescent="0.25">
      <c r="A182" s="12" t="s">
        <v>763</v>
      </c>
      <c r="B182" s="12" t="s">
        <v>526</v>
      </c>
      <c r="C182" s="12" t="s">
        <v>520</v>
      </c>
      <c r="D182" s="12" t="s">
        <v>527</v>
      </c>
      <c r="E182" s="12" t="s">
        <v>41</v>
      </c>
      <c r="F182" s="12" t="s">
        <v>280</v>
      </c>
      <c r="G182" s="12" t="s">
        <v>259</v>
      </c>
      <c r="H182" s="12"/>
      <c r="I182" s="12"/>
      <c r="J182" s="12" t="s">
        <v>522</v>
      </c>
      <c r="K182" s="12" t="s">
        <v>27</v>
      </c>
      <c r="L182" s="12" t="s">
        <v>371</v>
      </c>
      <c r="M182" s="13">
        <v>1</v>
      </c>
      <c r="N182" s="14">
        <v>7316700</v>
      </c>
      <c r="O182" s="14">
        <v>7316700</v>
      </c>
      <c r="P182" s="12">
        <v>2026</v>
      </c>
      <c r="Q182" s="12" t="s">
        <v>29</v>
      </c>
      <c r="R182" s="15"/>
      <c r="S182" s="15"/>
    </row>
    <row r="183" spans="1:19" ht="165" x14ac:dyDescent="0.25">
      <c r="A183" s="12" t="s">
        <v>763</v>
      </c>
      <c r="B183" s="12" t="s">
        <v>528</v>
      </c>
      <c r="C183" s="12" t="s">
        <v>520</v>
      </c>
      <c r="D183" s="12" t="s">
        <v>529</v>
      </c>
      <c r="E183" s="12" t="s">
        <v>41</v>
      </c>
      <c r="F183" s="12" t="s">
        <v>280</v>
      </c>
      <c r="G183" s="12" t="s">
        <v>239</v>
      </c>
      <c r="H183" s="12" t="s">
        <v>530</v>
      </c>
      <c r="I183" s="12"/>
      <c r="J183" s="12" t="s">
        <v>522</v>
      </c>
      <c r="K183" s="12" t="s">
        <v>27</v>
      </c>
      <c r="L183" s="12" t="s">
        <v>371</v>
      </c>
      <c r="M183" s="13">
        <v>1</v>
      </c>
      <c r="N183" s="14">
        <v>15180800</v>
      </c>
      <c r="O183" s="14">
        <v>15180800</v>
      </c>
      <c r="P183" s="12">
        <v>2026</v>
      </c>
      <c r="Q183" s="12" t="s">
        <v>29</v>
      </c>
      <c r="R183" s="15"/>
      <c r="S183" s="15"/>
    </row>
    <row r="184" spans="1:19" ht="165" x14ac:dyDescent="0.25">
      <c r="A184" s="12" t="s">
        <v>763</v>
      </c>
      <c r="B184" s="12" t="s">
        <v>531</v>
      </c>
      <c r="C184" s="12" t="s">
        <v>520</v>
      </c>
      <c r="D184" s="12" t="s">
        <v>524</v>
      </c>
      <c r="E184" s="12" t="s">
        <v>41</v>
      </c>
      <c r="F184" s="12" t="s">
        <v>280</v>
      </c>
      <c r="G184" s="12" t="s">
        <v>532</v>
      </c>
      <c r="H184" s="12" t="s">
        <v>533</v>
      </c>
      <c r="I184" s="12"/>
      <c r="J184" s="12" t="s">
        <v>522</v>
      </c>
      <c r="K184" s="12" t="s">
        <v>27</v>
      </c>
      <c r="L184" s="12" t="s">
        <v>371</v>
      </c>
      <c r="M184" s="13">
        <v>1</v>
      </c>
      <c r="N184" s="14">
        <v>5060400</v>
      </c>
      <c r="O184" s="14">
        <v>5060400</v>
      </c>
      <c r="P184" s="12">
        <v>2026</v>
      </c>
      <c r="Q184" s="12" t="s">
        <v>29</v>
      </c>
      <c r="R184" s="15"/>
      <c r="S184" s="15"/>
    </row>
    <row r="185" spans="1:19" ht="165" x14ac:dyDescent="0.25">
      <c r="A185" s="12" t="s">
        <v>763</v>
      </c>
      <c r="B185" s="12" t="s">
        <v>534</v>
      </c>
      <c r="C185" s="12" t="s">
        <v>520</v>
      </c>
      <c r="D185" s="12" t="s">
        <v>535</v>
      </c>
      <c r="E185" s="12" t="s">
        <v>41</v>
      </c>
      <c r="F185" s="12" t="s">
        <v>280</v>
      </c>
      <c r="G185" s="12" t="s">
        <v>536</v>
      </c>
      <c r="H185" s="12" t="s">
        <v>537</v>
      </c>
      <c r="I185" s="12"/>
      <c r="J185" s="12" t="s">
        <v>522</v>
      </c>
      <c r="K185" s="12" t="s">
        <v>27</v>
      </c>
      <c r="L185" s="12" t="s">
        <v>371</v>
      </c>
      <c r="M185" s="13">
        <v>1</v>
      </c>
      <c r="N185" s="14">
        <v>5060400</v>
      </c>
      <c r="O185" s="14">
        <v>5060400</v>
      </c>
      <c r="P185" s="12">
        <v>2026</v>
      </c>
      <c r="Q185" s="12" t="s">
        <v>29</v>
      </c>
      <c r="R185" s="15"/>
      <c r="S185" s="15"/>
    </row>
    <row r="186" spans="1:19" ht="180" x14ac:dyDescent="0.25">
      <c r="A186" s="12" t="s">
        <v>334</v>
      </c>
      <c r="B186" s="12" t="s">
        <v>538</v>
      </c>
      <c r="C186" s="12" t="s">
        <v>539</v>
      </c>
      <c r="D186" s="12" t="s">
        <v>540</v>
      </c>
      <c r="E186" s="12" t="s">
        <v>21</v>
      </c>
      <c r="F186" s="12" t="s">
        <v>338</v>
      </c>
      <c r="G186" s="12" t="s">
        <v>23</v>
      </c>
      <c r="H186" s="12"/>
      <c r="I186" s="12"/>
      <c r="J186" s="12" t="s">
        <v>511</v>
      </c>
      <c r="K186" s="12" t="s">
        <v>27</v>
      </c>
      <c r="L186" s="12" t="s">
        <v>371</v>
      </c>
      <c r="M186" s="13">
        <v>1</v>
      </c>
      <c r="N186" s="14">
        <v>15805967.459999993</v>
      </c>
      <c r="O186" s="14">
        <v>15805967.459999993</v>
      </c>
      <c r="P186" s="12">
        <v>2026</v>
      </c>
      <c r="Q186" s="12" t="s">
        <v>29</v>
      </c>
      <c r="R186" s="15"/>
      <c r="S186" s="15"/>
    </row>
    <row r="187" spans="1:19" ht="180" x14ac:dyDescent="0.25">
      <c r="A187" s="12" t="s">
        <v>541</v>
      </c>
      <c r="B187" s="12" t="s">
        <v>542</v>
      </c>
      <c r="C187" s="12" t="s">
        <v>539</v>
      </c>
      <c r="D187" s="12" t="s">
        <v>543</v>
      </c>
      <c r="E187" s="12" t="s">
        <v>21</v>
      </c>
      <c r="F187" s="12" t="s">
        <v>22</v>
      </c>
      <c r="G187" s="12" t="s">
        <v>525</v>
      </c>
      <c r="H187" s="12"/>
      <c r="I187" s="12"/>
      <c r="J187" s="12" t="s">
        <v>544</v>
      </c>
      <c r="K187" s="12" t="s">
        <v>27</v>
      </c>
      <c r="L187" s="12" t="s">
        <v>371</v>
      </c>
      <c r="M187" s="13">
        <v>1</v>
      </c>
      <c r="N187" s="14">
        <v>1487000.55</v>
      </c>
      <c r="O187" s="14">
        <v>1487000.55</v>
      </c>
      <c r="P187" s="12">
        <v>2026</v>
      </c>
      <c r="Q187" s="12" t="s">
        <v>29</v>
      </c>
      <c r="R187" s="15"/>
      <c r="S187" s="15"/>
    </row>
    <row r="188" spans="1:19" ht="180" x14ac:dyDescent="0.25">
      <c r="A188" s="12" t="s">
        <v>541</v>
      </c>
      <c r="B188" s="12" t="s">
        <v>545</v>
      </c>
      <c r="C188" s="12" t="s">
        <v>539</v>
      </c>
      <c r="D188" s="12" t="s">
        <v>543</v>
      </c>
      <c r="E188" s="12" t="s">
        <v>21</v>
      </c>
      <c r="F188" s="12" t="s">
        <v>22</v>
      </c>
      <c r="G188" s="12" t="s">
        <v>259</v>
      </c>
      <c r="H188" s="12"/>
      <c r="I188" s="12"/>
      <c r="J188" s="12" t="s">
        <v>544</v>
      </c>
      <c r="K188" s="12" t="s">
        <v>27</v>
      </c>
      <c r="L188" s="12" t="s">
        <v>371</v>
      </c>
      <c r="M188" s="13">
        <v>1</v>
      </c>
      <c r="N188" s="14">
        <v>1233000</v>
      </c>
      <c r="O188" s="14">
        <v>1233000</v>
      </c>
      <c r="P188" s="12">
        <v>2026</v>
      </c>
      <c r="Q188" s="12" t="s">
        <v>29</v>
      </c>
      <c r="R188" s="15"/>
      <c r="S188" s="15"/>
    </row>
    <row r="189" spans="1:19" ht="180" x14ac:dyDescent="0.25">
      <c r="A189" s="12" t="s">
        <v>541</v>
      </c>
      <c r="B189" s="12" t="s">
        <v>546</v>
      </c>
      <c r="C189" s="12" t="s">
        <v>539</v>
      </c>
      <c r="D189" s="12" t="s">
        <v>547</v>
      </c>
      <c r="E189" s="12" t="s">
        <v>21</v>
      </c>
      <c r="F189" s="12" t="s">
        <v>22</v>
      </c>
      <c r="G189" s="12" t="s">
        <v>239</v>
      </c>
      <c r="H189" s="12"/>
      <c r="I189" s="12"/>
      <c r="J189" s="12" t="s">
        <v>544</v>
      </c>
      <c r="K189" s="12" t="s">
        <v>27</v>
      </c>
      <c r="L189" s="12" t="s">
        <v>371</v>
      </c>
      <c r="M189" s="13">
        <v>1</v>
      </c>
      <c r="N189" s="14">
        <v>2037998.94</v>
      </c>
      <c r="O189" s="14">
        <v>2037998.94</v>
      </c>
      <c r="P189" s="12">
        <v>2026</v>
      </c>
      <c r="Q189" s="12" t="s">
        <v>29</v>
      </c>
      <c r="R189" s="15"/>
      <c r="S189" s="15"/>
    </row>
    <row r="190" spans="1:19" ht="180" x14ac:dyDescent="0.25">
      <c r="A190" s="12" t="s">
        <v>541</v>
      </c>
      <c r="B190" s="12" t="s">
        <v>548</v>
      </c>
      <c r="C190" s="12" t="s">
        <v>539</v>
      </c>
      <c r="D190" s="12" t="s">
        <v>549</v>
      </c>
      <c r="E190" s="12" t="s">
        <v>21</v>
      </c>
      <c r="F190" s="12" t="s">
        <v>22</v>
      </c>
      <c r="G190" s="12" t="s">
        <v>532</v>
      </c>
      <c r="H190" s="12" t="s">
        <v>533</v>
      </c>
      <c r="I190" s="12"/>
      <c r="J190" s="12" t="s">
        <v>544</v>
      </c>
      <c r="K190" s="12" t="s">
        <v>27</v>
      </c>
      <c r="L190" s="12" t="s">
        <v>371</v>
      </c>
      <c r="M190" s="13">
        <v>1</v>
      </c>
      <c r="N190" s="14">
        <v>740666.78000000014</v>
      </c>
      <c r="O190" s="14">
        <v>740666.78000000014</v>
      </c>
      <c r="P190" s="12">
        <v>2026</v>
      </c>
      <c r="Q190" s="12" t="s">
        <v>29</v>
      </c>
      <c r="R190" s="15"/>
      <c r="S190" s="15"/>
    </row>
    <row r="191" spans="1:19" ht="180" x14ac:dyDescent="0.25">
      <c r="A191" s="12" t="s">
        <v>334</v>
      </c>
      <c r="B191" s="12" t="s">
        <v>550</v>
      </c>
      <c r="C191" s="12" t="s">
        <v>539</v>
      </c>
      <c r="D191" s="12" t="s">
        <v>549</v>
      </c>
      <c r="E191" s="12" t="s">
        <v>21</v>
      </c>
      <c r="F191" s="12" t="s">
        <v>338</v>
      </c>
      <c r="G191" s="12" t="s">
        <v>536</v>
      </c>
      <c r="H191" s="12" t="s">
        <v>537</v>
      </c>
      <c r="I191" s="12"/>
      <c r="J191" s="12" t="s">
        <v>511</v>
      </c>
      <c r="K191" s="12" t="s">
        <v>27</v>
      </c>
      <c r="L191" s="12" t="s">
        <v>371</v>
      </c>
      <c r="M191" s="13">
        <v>1</v>
      </c>
      <c r="N191" s="14">
        <v>930666.17999999993</v>
      </c>
      <c r="O191" s="14">
        <v>930666.17999999993</v>
      </c>
      <c r="P191" s="12">
        <v>2026</v>
      </c>
      <c r="Q191" s="12" t="s">
        <v>29</v>
      </c>
      <c r="R191" s="15"/>
      <c r="S191" s="15"/>
    </row>
    <row r="192" spans="1:19" ht="240" x14ac:dyDescent="0.25">
      <c r="A192" s="12" t="s">
        <v>334</v>
      </c>
      <c r="B192" s="12" t="s">
        <v>551</v>
      </c>
      <c r="C192" s="12" t="s">
        <v>552</v>
      </c>
      <c r="D192" s="12" t="s">
        <v>553</v>
      </c>
      <c r="E192" s="12" t="s">
        <v>21</v>
      </c>
      <c r="F192" s="12" t="s">
        <v>338</v>
      </c>
      <c r="G192" s="12" t="s">
        <v>23</v>
      </c>
      <c r="H192" s="12"/>
      <c r="I192" s="12"/>
      <c r="J192" s="12" t="s">
        <v>511</v>
      </c>
      <c r="K192" s="12" t="s">
        <v>27</v>
      </c>
      <c r="L192" s="12" t="s">
        <v>371</v>
      </c>
      <c r="M192" s="13">
        <v>1</v>
      </c>
      <c r="N192" s="14">
        <v>1409998.7999999998</v>
      </c>
      <c r="O192" s="14">
        <v>1409998.7999999998</v>
      </c>
      <c r="P192" s="12">
        <v>2026</v>
      </c>
      <c r="Q192" s="12" t="s">
        <v>29</v>
      </c>
      <c r="R192" s="15"/>
      <c r="S192" s="15"/>
    </row>
    <row r="193" spans="1:19" ht="240" x14ac:dyDescent="0.25">
      <c r="A193" s="12" t="s">
        <v>334</v>
      </c>
      <c r="B193" s="12" t="s">
        <v>554</v>
      </c>
      <c r="C193" s="12" t="s">
        <v>552</v>
      </c>
      <c r="D193" s="12" t="s">
        <v>555</v>
      </c>
      <c r="E193" s="12" t="s">
        <v>21</v>
      </c>
      <c r="F193" s="12" t="s">
        <v>338</v>
      </c>
      <c r="G193" s="12" t="s">
        <v>525</v>
      </c>
      <c r="H193" s="12"/>
      <c r="I193" s="12"/>
      <c r="J193" s="12" t="s">
        <v>511</v>
      </c>
      <c r="K193" s="12" t="s">
        <v>27</v>
      </c>
      <c r="L193" s="12" t="s">
        <v>371</v>
      </c>
      <c r="M193" s="13">
        <v>1</v>
      </c>
      <c r="N193" s="14">
        <v>151071.29999999999</v>
      </c>
      <c r="O193" s="14">
        <v>151071.29999999999</v>
      </c>
      <c r="P193" s="12">
        <v>2026</v>
      </c>
      <c r="Q193" s="12" t="s">
        <v>29</v>
      </c>
      <c r="R193" s="15"/>
      <c r="S193" s="15"/>
    </row>
    <row r="194" spans="1:19" ht="240" x14ac:dyDescent="0.25">
      <c r="A194" s="12" t="s">
        <v>334</v>
      </c>
      <c r="B194" s="12" t="s">
        <v>556</v>
      </c>
      <c r="C194" s="12" t="s">
        <v>552</v>
      </c>
      <c r="D194" s="12" t="s">
        <v>555</v>
      </c>
      <c r="E194" s="12" t="s">
        <v>21</v>
      </c>
      <c r="F194" s="12" t="s">
        <v>338</v>
      </c>
      <c r="G194" s="12" t="s">
        <v>259</v>
      </c>
      <c r="H194" s="12"/>
      <c r="I194" s="12"/>
      <c r="J194" s="12" t="s">
        <v>511</v>
      </c>
      <c r="K194" s="12" t="s">
        <v>27</v>
      </c>
      <c r="L194" s="12" t="s">
        <v>371</v>
      </c>
      <c r="M194" s="13">
        <v>1</v>
      </c>
      <c r="N194" s="14">
        <v>151071.29999999999</v>
      </c>
      <c r="O194" s="14">
        <v>151071.29999999999</v>
      </c>
      <c r="P194" s="12">
        <v>2026</v>
      </c>
      <c r="Q194" s="12" t="s">
        <v>29</v>
      </c>
      <c r="R194" s="15"/>
      <c r="S194" s="15"/>
    </row>
    <row r="195" spans="1:19" ht="240" x14ac:dyDescent="0.25">
      <c r="A195" s="12" t="s">
        <v>334</v>
      </c>
      <c r="B195" s="12" t="s">
        <v>557</v>
      </c>
      <c r="C195" s="12" t="s">
        <v>552</v>
      </c>
      <c r="D195" s="12" t="s">
        <v>558</v>
      </c>
      <c r="E195" s="12" t="s">
        <v>21</v>
      </c>
      <c r="F195" s="12" t="s">
        <v>338</v>
      </c>
      <c r="G195" s="12" t="s">
        <v>239</v>
      </c>
      <c r="H195" s="12"/>
      <c r="I195" s="12"/>
      <c r="J195" s="12" t="s">
        <v>511</v>
      </c>
      <c r="K195" s="12" t="s">
        <v>27</v>
      </c>
      <c r="L195" s="12" t="s">
        <v>371</v>
      </c>
      <c r="M195" s="13">
        <v>1</v>
      </c>
      <c r="N195" s="14">
        <v>302142.59999999998</v>
      </c>
      <c r="O195" s="14">
        <v>302142.59999999998</v>
      </c>
      <c r="P195" s="12">
        <v>2026</v>
      </c>
      <c r="Q195" s="12" t="s">
        <v>29</v>
      </c>
      <c r="R195" s="15"/>
      <c r="S195" s="15"/>
    </row>
    <row r="196" spans="1:19" ht="240" x14ac:dyDescent="0.25">
      <c r="A196" s="12" t="s">
        <v>334</v>
      </c>
      <c r="B196" s="12" t="s">
        <v>559</v>
      </c>
      <c r="C196" s="12" t="s">
        <v>552</v>
      </c>
      <c r="D196" s="12" t="s">
        <v>560</v>
      </c>
      <c r="E196" s="12" t="s">
        <v>21</v>
      </c>
      <c r="F196" s="12" t="s">
        <v>338</v>
      </c>
      <c r="G196" s="12" t="s">
        <v>532</v>
      </c>
      <c r="H196" s="12"/>
      <c r="I196" s="12"/>
      <c r="J196" s="12" t="s">
        <v>511</v>
      </c>
      <c r="K196" s="12" t="s">
        <v>27</v>
      </c>
      <c r="L196" s="12" t="s">
        <v>371</v>
      </c>
      <c r="M196" s="13">
        <v>1</v>
      </c>
      <c r="N196" s="14">
        <v>100714.2</v>
      </c>
      <c r="O196" s="14">
        <v>100714.2</v>
      </c>
      <c r="P196" s="12">
        <v>2026</v>
      </c>
      <c r="Q196" s="12" t="s">
        <v>29</v>
      </c>
      <c r="R196" s="15"/>
      <c r="S196" s="15"/>
    </row>
    <row r="197" spans="1:19" ht="240" x14ac:dyDescent="0.25">
      <c r="A197" s="12" t="s">
        <v>334</v>
      </c>
      <c r="B197" s="12" t="s">
        <v>561</v>
      </c>
      <c r="C197" s="12" t="s">
        <v>552</v>
      </c>
      <c r="D197" s="12" t="s">
        <v>560</v>
      </c>
      <c r="E197" s="12" t="s">
        <v>21</v>
      </c>
      <c r="F197" s="12" t="s">
        <v>338</v>
      </c>
      <c r="G197" s="12" t="s">
        <v>536</v>
      </c>
      <c r="H197" s="12"/>
      <c r="I197" s="12"/>
      <c r="J197" s="12" t="s">
        <v>511</v>
      </c>
      <c r="K197" s="12" t="s">
        <v>27</v>
      </c>
      <c r="L197" s="12" t="s">
        <v>371</v>
      </c>
      <c r="M197" s="13">
        <v>1</v>
      </c>
      <c r="N197" s="14">
        <v>100714.2</v>
      </c>
      <c r="O197" s="14">
        <v>100714.2</v>
      </c>
      <c r="P197" s="12">
        <v>2026</v>
      </c>
      <c r="Q197" s="12" t="s">
        <v>29</v>
      </c>
      <c r="R197" s="15"/>
      <c r="S197" s="15"/>
    </row>
    <row r="198" spans="1:19" ht="135" x14ac:dyDescent="0.25">
      <c r="A198" s="12" t="s">
        <v>229</v>
      </c>
      <c r="B198" s="12" t="s">
        <v>562</v>
      </c>
      <c r="C198" s="12" t="s">
        <v>563</v>
      </c>
      <c r="D198" s="12" t="s">
        <v>564</v>
      </c>
      <c r="E198" s="12" t="s">
        <v>41</v>
      </c>
      <c r="F198" s="12" t="s">
        <v>22</v>
      </c>
      <c r="G198" s="12" t="s">
        <v>532</v>
      </c>
      <c r="H198" s="12" t="s">
        <v>565</v>
      </c>
      <c r="I198" s="12"/>
      <c r="J198" s="12" t="s">
        <v>26</v>
      </c>
      <c r="K198" s="12" t="s">
        <v>27</v>
      </c>
      <c r="L198" s="12" t="s">
        <v>371</v>
      </c>
      <c r="M198" s="13">
        <v>1</v>
      </c>
      <c r="N198" s="14">
        <v>123835201.38</v>
      </c>
      <c r="O198" s="14">
        <v>123835201.38</v>
      </c>
      <c r="P198" s="12">
        <v>2026</v>
      </c>
      <c r="Q198" s="12" t="s">
        <v>29</v>
      </c>
      <c r="R198" s="15"/>
      <c r="S198" s="15"/>
    </row>
    <row r="199" spans="1:19" ht="210" x14ac:dyDescent="0.25">
      <c r="A199" s="12" t="s">
        <v>229</v>
      </c>
      <c r="B199" s="12" t="s">
        <v>566</v>
      </c>
      <c r="C199" s="12" t="s">
        <v>563</v>
      </c>
      <c r="D199" s="12" t="s">
        <v>567</v>
      </c>
      <c r="E199" s="12" t="s">
        <v>41</v>
      </c>
      <c r="F199" s="12" t="s">
        <v>22</v>
      </c>
      <c r="G199" s="12" t="s">
        <v>239</v>
      </c>
      <c r="H199" s="12" t="s">
        <v>568</v>
      </c>
      <c r="I199" s="12"/>
      <c r="J199" s="12" t="s">
        <v>26</v>
      </c>
      <c r="K199" s="12" t="s">
        <v>27</v>
      </c>
      <c r="L199" s="12" t="s">
        <v>371</v>
      </c>
      <c r="M199" s="13">
        <v>1</v>
      </c>
      <c r="N199" s="14">
        <v>107634648.23999999</v>
      </c>
      <c r="O199" s="14">
        <v>107634648.23999999</v>
      </c>
      <c r="P199" s="12">
        <v>2026</v>
      </c>
      <c r="Q199" s="12" t="s">
        <v>29</v>
      </c>
      <c r="R199" s="15"/>
      <c r="S199" s="15"/>
    </row>
    <row r="200" spans="1:19" ht="150" x14ac:dyDescent="0.25">
      <c r="A200" s="12" t="s">
        <v>229</v>
      </c>
      <c r="B200" s="12" t="s">
        <v>569</v>
      </c>
      <c r="C200" s="12" t="s">
        <v>563</v>
      </c>
      <c r="D200" s="12" t="s">
        <v>570</v>
      </c>
      <c r="E200" s="12" t="s">
        <v>41</v>
      </c>
      <c r="F200" s="12" t="s">
        <v>22</v>
      </c>
      <c r="G200" s="12" t="s">
        <v>239</v>
      </c>
      <c r="H200" s="12" t="s">
        <v>571</v>
      </c>
      <c r="I200" s="12"/>
      <c r="J200" s="12" t="s">
        <v>26</v>
      </c>
      <c r="K200" s="12" t="s">
        <v>27</v>
      </c>
      <c r="L200" s="12" t="s">
        <v>371</v>
      </c>
      <c r="M200" s="13">
        <v>1</v>
      </c>
      <c r="N200" s="14">
        <v>107634648.23999999</v>
      </c>
      <c r="O200" s="14">
        <v>107634648.23999999</v>
      </c>
      <c r="P200" s="12">
        <v>2026</v>
      </c>
      <c r="Q200" s="12" t="s">
        <v>29</v>
      </c>
      <c r="R200" s="15"/>
      <c r="S200" s="15"/>
    </row>
    <row r="201" spans="1:19" ht="150" x14ac:dyDescent="0.25">
      <c r="A201" s="12" t="s">
        <v>229</v>
      </c>
      <c r="B201" s="12" t="s">
        <v>572</v>
      </c>
      <c r="C201" s="12" t="s">
        <v>563</v>
      </c>
      <c r="D201" s="12" t="s">
        <v>573</v>
      </c>
      <c r="E201" s="12" t="s">
        <v>41</v>
      </c>
      <c r="F201" s="12" t="s">
        <v>22</v>
      </c>
      <c r="G201" s="12" t="s">
        <v>239</v>
      </c>
      <c r="H201" s="12" t="s">
        <v>574</v>
      </c>
      <c r="I201" s="12"/>
      <c r="J201" s="12" t="s">
        <v>26</v>
      </c>
      <c r="K201" s="12" t="s">
        <v>27</v>
      </c>
      <c r="L201" s="12" t="s">
        <v>371</v>
      </c>
      <c r="M201" s="13">
        <v>1</v>
      </c>
      <c r="N201" s="14">
        <v>107634648.23999999</v>
      </c>
      <c r="O201" s="14">
        <v>107634648.23999999</v>
      </c>
      <c r="P201" s="12">
        <v>2026</v>
      </c>
      <c r="Q201" s="12" t="s">
        <v>29</v>
      </c>
      <c r="R201" s="15"/>
      <c r="S201" s="15"/>
    </row>
    <row r="202" spans="1:19" ht="165" x14ac:dyDescent="0.25">
      <c r="A202" s="12" t="s">
        <v>229</v>
      </c>
      <c r="B202" s="12" t="s">
        <v>575</v>
      </c>
      <c r="C202" s="12" t="s">
        <v>563</v>
      </c>
      <c r="D202" s="12" t="s">
        <v>576</v>
      </c>
      <c r="E202" s="12" t="s">
        <v>41</v>
      </c>
      <c r="F202" s="12" t="s">
        <v>22</v>
      </c>
      <c r="G202" s="12" t="s">
        <v>259</v>
      </c>
      <c r="H202" s="12" t="s">
        <v>577</v>
      </c>
      <c r="I202" s="12"/>
      <c r="J202" s="12" t="s">
        <v>26</v>
      </c>
      <c r="K202" s="12" t="s">
        <v>27</v>
      </c>
      <c r="L202" s="12" t="s">
        <v>371</v>
      </c>
      <c r="M202" s="13">
        <v>1</v>
      </c>
      <c r="N202" s="14">
        <v>107634648.23999999</v>
      </c>
      <c r="O202" s="14">
        <v>107634648.23999999</v>
      </c>
      <c r="P202" s="12">
        <v>2026</v>
      </c>
      <c r="Q202" s="12" t="s">
        <v>29</v>
      </c>
      <c r="R202" s="15"/>
      <c r="S202" s="15"/>
    </row>
    <row r="203" spans="1:19" ht="150" x14ac:dyDescent="0.25">
      <c r="A203" s="12" t="s">
        <v>578</v>
      </c>
      <c r="B203" s="12" t="s">
        <v>579</v>
      </c>
      <c r="C203" s="12" t="s">
        <v>580</v>
      </c>
      <c r="D203" s="12" t="s">
        <v>581</v>
      </c>
      <c r="E203" s="12" t="s">
        <v>21</v>
      </c>
      <c r="F203" s="12" t="s">
        <v>338</v>
      </c>
      <c r="G203" s="12" t="s">
        <v>23</v>
      </c>
      <c r="H203" s="12" t="s">
        <v>24</v>
      </c>
      <c r="I203" s="12"/>
      <c r="J203" s="12" t="s">
        <v>511</v>
      </c>
      <c r="K203" s="12" t="s">
        <v>27</v>
      </c>
      <c r="L203" s="12" t="s">
        <v>371</v>
      </c>
      <c r="M203" s="13">
        <v>1</v>
      </c>
      <c r="N203" s="14">
        <v>17799992.879999999</v>
      </c>
      <c r="O203" s="14">
        <v>17799992.879999999</v>
      </c>
      <c r="P203" s="12">
        <v>2026</v>
      </c>
      <c r="Q203" s="12" t="s">
        <v>29</v>
      </c>
      <c r="R203" s="15"/>
      <c r="S203" s="15"/>
    </row>
    <row r="204" spans="1:19" ht="225" x14ac:dyDescent="0.25">
      <c r="A204" s="12" t="s">
        <v>229</v>
      </c>
      <c r="B204" s="12" t="s">
        <v>582</v>
      </c>
      <c r="C204" s="12" t="s">
        <v>583</v>
      </c>
      <c r="D204" s="12" t="s">
        <v>584</v>
      </c>
      <c r="E204" s="12" t="s">
        <v>330</v>
      </c>
      <c r="F204" s="12" t="s">
        <v>68</v>
      </c>
      <c r="G204" s="12" t="s">
        <v>518</v>
      </c>
      <c r="H204" s="12"/>
      <c r="I204" s="12"/>
      <c r="J204" s="12" t="s">
        <v>511</v>
      </c>
      <c r="K204" s="12" t="s">
        <v>27</v>
      </c>
      <c r="L204" s="12" t="s">
        <v>371</v>
      </c>
      <c r="M204" s="13">
        <v>1</v>
      </c>
      <c r="N204" s="14">
        <v>210271892.84</v>
      </c>
      <c r="O204" s="14">
        <v>210271892.84</v>
      </c>
      <c r="P204" s="12">
        <v>2026</v>
      </c>
      <c r="Q204" s="12" t="s">
        <v>29</v>
      </c>
      <c r="R204" s="15"/>
      <c r="S204" s="15"/>
    </row>
    <row r="205" spans="1:19" ht="195" x14ac:dyDescent="0.25">
      <c r="A205" s="12" t="s">
        <v>585</v>
      </c>
      <c r="B205" s="12" t="s">
        <v>586</v>
      </c>
      <c r="C205" s="12" t="s">
        <v>587</v>
      </c>
      <c r="D205" s="12" t="s">
        <v>588</v>
      </c>
      <c r="E205" s="12" t="s">
        <v>21</v>
      </c>
      <c r="F205" s="12" t="s">
        <v>22</v>
      </c>
      <c r="G205" s="12" t="s">
        <v>589</v>
      </c>
      <c r="H205" s="12" t="s">
        <v>590</v>
      </c>
      <c r="I205" s="12"/>
      <c r="J205" s="12" t="s">
        <v>591</v>
      </c>
      <c r="K205" s="12" t="s">
        <v>592</v>
      </c>
      <c r="L205" s="12" t="s">
        <v>593</v>
      </c>
      <c r="M205" s="13">
        <v>1</v>
      </c>
      <c r="N205" s="14">
        <v>3340000</v>
      </c>
      <c r="O205" s="14">
        <v>3340000</v>
      </c>
      <c r="P205" s="12">
        <v>2026</v>
      </c>
      <c r="Q205" s="12" t="s">
        <v>594</v>
      </c>
      <c r="R205" s="15"/>
      <c r="S205" s="15"/>
    </row>
    <row r="206" spans="1:19" ht="120" x14ac:dyDescent="0.25">
      <c r="A206" s="12"/>
      <c r="B206" s="12" t="s">
        <v>595</v>
      </c>
      <c r="C206" s="12" t="s">
        <v>596</v>
      </c>
      <c r="D206" s="12" t="s">
        <v>597</v>
      </c>
      <c r="E206" s="12" t="s">
        <v>330</v>
      </c>
      <c r="F206" s="12" t="s">
        <v>68</v>
      </c>
      <c r="G206" s="12" t="s">
        <v>239</v>
      </c>
      <c r="H206" s="12" t="s">
        <v>598</v>
      </c>
      <c r="I206" s="12"/>
      <c r="J206" s="12" t="s">
        <v>376</v>
      </c>
      <c r="K206" s="12" t="s">
        <v>77</v>
      </c>
      <c r="L206" s="12" t="s">
        <v>360</v>
      </c>
      <c r="M206" s="13">
        <v>1</v>
      </c>
      <c r="N206" s="14">
        <v>9919896</v>
      </c>
      <c r="O206" s="14">
        <v>9919896</v>
      </c>
      <c r="P206" s="12" t="s">
        <v>251</v>
      </c>
      <c r="Q206" s="12" t="s">
        <v>78</v>
      </c>
      <c r="R206" s="15"/>
      <c r="S206" s="15"/>
    </row>
    <row r="207" spans="1:19" ht="405" x14ac:dyDescent="0.25">
      <c r="A207" s="12" t="s">
        <v>599</v>
      </c>
      <c r="B207" s="12" t="s">
        <v>600</v>
      </c>
      <c r="C207" s="12" t="s">
        <v>601</v>
      </c>
      <c r="D207" s="12" t="s">
        <v>602</v>
      </c>
      <c r="E207" s="12" t="s">
        <v>41</v>
      </c>
      <c r="F207" s="12" t="s">
        <v>22</v>
      </c>
      <c r="G207" s="12" t="s">
        <v>365</v>
      </c>
      <c r="H207" s="12"/>
      <c r="I207" s="12"/>
      <c r="J207" s="12" t="s">
        <v>603</v>
      </c>
      <c r="K207" s="12" t="s">
        <v>77</v>
      </c>
      <c r="L207" s="12" t="s">
        <v>305</v>
      </c>
      <c r="M207" s="13">
        <v>1</v>
      </c>
      <c r="N207" s="14">
        <v>1100000000</v>
      </c>
      <c r="O207" s="14">
        <v>1100000000</v>
      </c>
      <c r="P207" s="12">
        <v>2026</v>
      </c>
      <c r="Q207" s="12" t="s">
        <v>604</v>
      </c>
      <c r="R207" s="15"/>
      <c r="S207" s="15"/>
    </row>
    <row r="208" spans="1:19" ht="120" x14ac:dyDescent="0.25">
      <c r="A208" s="12" t="s">
        <v>229</v>
      </c>
      <c r="B208" s="12" t="s">
        <v>605</v>
      </c>
      <c r="C208" s="12" t="s">
        <v>606</v>
      </c>
      <c r="D208" s="12" t="s">
        <v>607</v>
      </c>
      <c r="E208" s="12" t="s">
        <v>41</v>
      </c>
      <c r="F208" s="12" t="s">
        <v>22</v>
      </c>
      <c r="G208" s="12" t="s">
        <v>23</v>
      </c>
      <c r="H208" s="12" t="s">
        <v>24</v>
      </c>
      <c r="I208" s="12"/>
      <c r="J208" s="12" t="s">
        <v>608</v>
      </c>
      <c r="K208" s="12" t="s">
        <v>77</v>
      </c>
      <c r="L208" s="12" t="s">
        <v>305</v>
      </c>
      <c r="M208" s="13">
        <v>1</v>
      </c>
      <c r="N208" s="14">
        <v>1100000</v>
      </c>
      <c r="O208" s="14">
        <v>1100000</v>
      </c>
      <c r="P208" s="12">
        <v>2026</v>
      </c>
      <c r="Q208" s="12" t="s">
        <v>609</v>
      </c>
      <c r="R208" s="15"/>
      <c r="S208" s="15"/>
    </row>
    <row r="209" spans="1:19" ht="150" x14ac:dyDescent="0.25">
      <c r="A209" s="12" t="s">
        <v>229</v>
      </c>
      <c r="B209" s="12" t="s">
        <v>610</v>
      </c>
      <c r="C209" s="12" t="s">
        <v>611</v>
      </c>
      <c r="D209" s="12" t="s">
        <v>612</v>
      </c>
      <c r="E209" s="12" t="s">
        <v>21</v>
      </c>
      <c r="F209" s="12" t="s">
        <v>68</v>
      </c>
      <c r="G209" s="12" t="s">
        <v>43</v>
      </c>
      <c r="H209" s="12" t="s">
        <v>24</v>
      </c>
      <c r="I209" s="12"/>
      <c r="J209" s="12" t="s">
        <v>613</v>
      </c>
      <c r="K209" s="12" t="s">
        <v>27</v>
      </c>
      <c r="L209" s="12" t="s">
        <v>360</v>
      </c>
      <c r="M209" s="13">
        <v>1</v>
      </c>
      <c r="N209" s="14">
        <v>4000000</v>
      </c>
      <c r="O209" s="14">
        <v>4000000</v>
      </c>
      <c r="P209" s="12">
        <v>2026</v>
      </c>
      <c r="Q209" s="12" t="s">
        <v>29</v>
      </c>
      <c r="R209" s="15"/>
      <c r="S209" s="15"/>
    </row>
    <row r="210" spans="1:19" ht="150" x14ac:dyDescent="0.25">
      <c r="A210" s="12" t="s">
        <v>178</v>
      </c>
      <c r="B210" s="12" t="s">
        <v>614</v>
      </c>
      <c r="C210" s="12" t="s">
        <v>615</v>
      </c>
      <c r="D210" s="12" t="s">
        <v>616</v>
      </c>
      <c r="E210" s="12" t="s">
        <v>41</v>
      </c>
      <c r="F210" s="12" t="s">
        <v>617</v>
      </c>
      <c r="G210" s="12" t="s">
        <v>23</v>
      </c>
      <c r="H210" s="12" t="s">
        <v>24</v>
      </c>
      <c r="I210" s="12"/>
      <c r="J210" s="12" t="s">
        <v>618</v>
      </c>
      <c r="K210" s="12" t="s">
        <v>77</v>
      </c>
      <c r="L210" s="12" t="s">
        <v>619</v>
      </c>
      <c r="M210" s="13">
        <v>1</v>
      </c>
      <c r="N210" s="14">
        <v>16964640</v>
      </c>
      <c r="O210" s="14">
        <v>16964640</v>
      </c>
      <c r="P210" s="12">
        <v>2026</v>
      </c>
      <c r="Q210" s="12" t="s">
        <v>187</v>
      </c>
      <c r="R210" s="15"/>
      <c r="S210" s="15"/>
    </row>
    <row r="211" spans="1:19" ht="210" x14ac:dyDescent="0.25">
      <c r="A211" s="12" t="s">
        <v>178</v>
      </c>
      <c r="B211" s="12" t="s">
        <v>620</v>
      </c>
      <c r="C211" s="12" t="s">
        <v>615</v>
      </c>
      <c r="D211" s="12" t="s">
        <v>621</v>
      </c>
      <c r="E211" s="12" t="s">
        <v>41</v>
      </c>
      <c r="F211" s="12" t="s">
        <v>617</v>
      </c>
      <c r="G211" s="12" t="s">
        <v>365</v>
      </c>
      <c r="H211" s="12" t="s">
        <v>346</v>
      </c>
      <c r="I211" s="12"/>
      <c r="J211" s="12" t="s">
        <v>618</v>
      </c>
      <c r="K211" s="12" t="s">
        <v>77</v>
      </c>
      <c r="L211" s="12" t="s">
        <v>619</v>
      </c>
      <c r="M211" s="13">
        <v>1</v>
      </c>
      <c r="N211" s="14">
        <v>1601759</v>
      </c>
      <c r="O211" s="14">
        <v>1601759</v>
      </c>
      <c r="P211" s="12">
        <v>2026</v>
      </c>
      <c r="Q211" s="12" t="s">
        <v>187</v>
      </c>
      <c r="R211" s="15"/>
      <c r="S211" s="15"/>
    </row>
    <row r="212" spans="1:19" ht="135" x14ac:dyDescent="0.25">
      <c r="A212" s="12" t="s">
        <v>178</v>
      </c>
      <c r="B212" s="12" t="s">
        <v>622</v>
      </c>
      <c r="C212" s="12" t="s">
        <v>615</v>
      </c>
      <c r="D212" s="12" t="s">
        <v>623</v>
      </c>
      <c r="E212" s="12" t="s">
        <v>41</v>
      </c>
      <c r="F212" s="12" t="s">
        <v>617</v>
      </c>
      <c r="G212" s="12" t="s">
        <v>624</v>
      </c>
      <c r="H212" s="12" t="s">
        <v>625</v>
      </c>
      <c r="I212" s="12"/>
      <c r="J212" s="12" t="s">
        <v>618</v>
      </c>
      <c r="K212" s="12" t="s">
        <v>77</v>
      </c>
      <c r="L212" s="12" t="s">
        <v>619</v>
      </c>
      <c r="M212" s="13">
        <v>1</v>
      </c>
      <c r="N212" s="14">
        <v>6829281.8799999999</v>
      </c>
      <c r="O212" s="14">
        <v>6829281.8799999999</v>
      </c>
      <c r="P212" s="12">
        <v>2026</v>
      </c>
      <c r="Q212" s="12" t="s">
        <v>187</v>
      </c>
      <c r="R212" s="15"/>
      <c r="S212" s="15"/>
    </row>
    <row r="213" spans="1:19" ht="120" x14ac:dyDescent="0.25">
      <c r="A213" s="12" t="s">
        <v>178</v>
      </c>
      <c r="B213" s="12" t="s">
        <v>626</v>
      </c>
      <c r="C213" s="12" t="s">
        <v>627</v>
      </c>
      <c r="D213" s="12" t="s">
        <v>628</v>
      </c>
      <c r="E213" s="12" t="s">
        <v>330</v>
      </c>
      <c r="F213" s="12" t="s">
        <v>194</v>
      </c>
      <c r="G213" s="12" t="s">
        <v>23</v>
      </c>
      <c r="H213" s="12" t="s">
        <v>24</v>
      </c>
      <c r="I213" s="12" t="s">
        <v>629</v>
      </c>
      <c r="J213" s="12" t="s">
        <v>630</v>
      </c>
      <c r="K213" s="12" t="s">
        <v>77</v>
      </c>
      <c r="L213" s="12" t="s">
        <v>619</v>
      </c>
      <c r="M213" s="13">
        <v>1</v>
      </c>
      <c r="N213" s="14">
        <v>5181581.67</v>
      </c>
      <c r="O213" s="14">
        <v>5181581.67</v>
      </c>
      <c r="P213" s="12">
        <v>2026</v>
      </c>
      <c r="Q213" s="12" t="s">
        <v>187</v>
      </c>
      <c r="R213" s="15"/>
      <c r="S213" s="15"/>
    </row>
    <row r="214" spans="1:19" ht="150" x14ac:dyDescent="0.25">
      <c r="A214" s="12" t="s">
        <v>631</v>
      </c>
      <c r="B214" s="12" t="s">
        <v>632</v>
      </c>
      <c r="C214" s="12" t="s">
        <v>633</v>
      </c>
      <c r="D214" s="12" t="s">
        <v>634</v>
      </c>
      <c r="E214" s="12" t="s">
        <v>21</v>
      </c>
      <c r="F214" s="12" t="s">
        <v>280</v>
      </c>
      <c r="G214" s="12" t="s">
        <v>23</v>
      </c>
      <c r="H214" s="12"/>
      <c r="I214" s="12"/>
      <c r="J214" s="12" t="s">
        <v>630</v>
      </c>
      <c r="K214" s="12" t="s">
        <v>77</v>
      </c>
      <c r="L214" s="12" t="s">
        <v>619</v>
      </c>
      <c r="M214" s="13">
        <v>1</v>
      </c>
      <c r="N214" s="14">
        <v>3875000.01</v>
      </c>
      <c r="O214" s="14">
        <v>3875000.01</v>
      </c>
      <c r="P214" s="12">
        <v>2026</v>
      </c>
      <c r="Q214" s="12" t="s">
        <v>187</v>
      </c>
      <c r="R214" s="15"/>
      <c r="S214" s="15"/>
    </row>
    <row r="215" spans="1:19" ht="150" x14ac:dyDescent="0.25">
      <c r="A215" s="12" t="s">
        <v>631</v>
      </c>
      <c r="B215" s="12" t="s">
        <v>635</v>
      </c>
      <c r="C215" s="12" t="s">
        <v>633</v>
      </c>
      <c r="D215" s="12" t="s">
        <v>636</v>
      </c>
      <c r="E215" s="12" t="s">
        <v>21</v>
      </c>
      <c r="F215" s="12" t="s">
        <v>280</v>
      </c>
      <c r="G215" s="12" t="s">
        <v>23</v>
      </c>
      <c r="H215" s="12"/>
      <c r="I215" s="12"/>
      <c r="J215" s="12" t="s">
        <v>630</v>
      </c>
      <c r="K215" s="12" t="s">
        <v>77</v>
      </c>
      <c r="L215" s="12" t="s">
        <v>619</v>
      </c>
      <c r="M215" s="13">
        <v>1</v>
      </c>
      <c r="N215" s="14">
        <v>2800000</v>
      </c>
      <c r="O215" s="14">
        <v>2800000</v>
      </c>
      <c r="P215" s="12">
        <v>2026</v>
      </c>
      <c r="Q215" s="12" t="s">
        <v>187</v>
      </c>
      <c r="R215" s="15"/>
      <c r="S215" s="15"/>
    </row>
    <row r="216" spans="1:19" ht="150" x14ac:dyDescent="0.25">
      <c r="A216" s="12" t="s">
        <v>631</v>
      </c>
      <c r="B216" s="12" t="s">
        <v>637</v>
      </c>
      <c r="C216" s="12" t="s">
        <v>633</v>
      </c>
      <c r="D216" s="12" t="s">
        <v>638</v>
      </c>
      <c r="E216" s="12" t="s">
        <v>21</v>
      </c>
      <c r="F216" s="12" t="s">
        <v>280</v>
      </c>
      <c r="G216" s="12" t="s">
        <v>23</v>
      </c>
      <c r="H216" s="12"/>
      <c r="I216" s="12"/>
      <c r="J216" s="12" t="s">
        <v>630</v>
      </c>
      <c r="K216" s="12" t="s">
        <v>77</v>
      </c>
      <c r="L216" s="12" t="s">
        <v>619</v>
      </c>
      <c r="M216" s="13">
        <v>1</v>
      </c>
      <c r="N216" s="14">
        <v>999999.96</v>
      </c>
      <c r="O216" s="14">
        <v>999999.96</v>
      </c>
      <c r="P216" s="12">
        <v>2026</v>
      </c>
      <c r="Q216" s="12" t="s">
        <v>187</v>
      </c>
      <c r="R216" s="15"/>
      <c r="S216" s="15"/>
    </row>
    <row r="217" spans="1:19" ht="150" x14ac:dyDescent="0.25">
      <c r="A217" s="12" t="s">
        <v>631</v>
      </c>
      <c r="B217" s="12" t="s">
        <v>639</v>
      </c>
      <c r="C217" s="12" t="s">
        <v>633</v>
      </c>
      <c r="D217" s="12" t="s">
        <v>640</v>
      </c>
      <c r="E217" s="12" t="s">
        <v>21</v>
      </c>
      <c r="F217" s="12" t="s">
        <v>280</v>
      </c>
      <c r="G217" s="12" t="s">
        <v>23</v>
      </c>
      <c r="H217" s="12"/>
      <c r="I217" s="12"/>
      <c r="J217" s="12" t="s">
        <v>630</v>
      </c>
      <c r="K217" s="12" t="s">
        <v>77</v>
      </c>
      <c r="L217" s="12" t="s">
        <v>619</v>
      </c>
      <c r="M217" s="13">
        <v>1</v>
      </c>
      <c r="N217" s="14">
        <v>1719999.96</v>
      </c>
      <c r="O217" s="14">
        <v>1719999.96</v>
      </c>
      <c r="P217" s="12">
        <v>2026</v>
      </c>
      <c r="Q217" s="12" t="s">
        <v>187</v>
      </c>
      <c r="R217" s="15"/>
      <c r="S217" s="15"/>
    </row>
    <row r="218" spans="1:19" ht="150" x14ac:dyDescent="0.25">
      <c r="A218" s="12" t="s">
        <v>631</v>
      </c>
      <c r="B218" s="12" t="s">
        <v>641</v>
      </c>
      <c r="C218" s="12" t="s">
        <v>633</v>
      </c>
      <c r="D218" s="12" t="s">
        <v>642</v>
      </c>
      <c r="E218" s="12" t="s">
        <v>21</v>
      </c>
      <c r="F218" s="12" t="s">
        <v>280</v>
      </c>
      <c r="G218" s="12" t="s">
        <v>23</v>
      </c>
      <c r="H218" s="12"/>
      <c r="I218" s="12"/>
      <c r="J218" s="12" t="s">
        <v>630</v>
      </c>
      <c r="K218" s="12" t="s">
        <v>77</v>
      </c>
      <c r="L218" s="12" t="s">
        <v>619</v>
      </c>
      <c r="M218" s="13">
        <v>1</v>
      </c>
      <c r="N218" s="14">
        <v>3480000</v>
      </c>
      <c r="O218" s="14">
        <v>3480000</v>
      </c>
      <c r="P218" s="12">
        <v>2026</v>
      </c>
      <c r="Q218" s="12" t="s">
        <v>187</v>
      </c>
      <c r="R218" s="15"/>
      <c r="S218" s="15"/>
    </row>
    <row r="219" spans="1:19" ht="165" x14ac:dyDescent="0.25">
      <c r="A219" s="12" t="s">
        <v>178</v>
      </c>
      <c r="B219" s="12" t="s">
        <v>643</v>
      </c>
      <c r="C219" s="12" t="s">
        <v>644</v>
      </c>
      <c r="D219" s="12" t="s">
        <v>645</v>
      </c>
      <c r="E219" s="12" t="s">
        <v>21</v>
      </c>
      <c r="F219" s="12" t="s">
        <v>194</v>
      </c>
      <c r="G219" s="12" t="s">
        <v>646</v>
      </c>
      <c r="H219" s="12"/>
      <c r="I219" s="12"/>
      <c r="J219" s="12" t="s">
        <v>630</v>
      </c>
      <c r="K219" s="12" t="s">
        <v>77</v>
      </c>
      <c r="L219" s="12" t="s">
        <v>619</v>
      </c>
      <c r="M219" s="13">
        <v>1</v>
      </c>
      <c r="N219" s="14">
        <v>71166.649999999994</v>
      </c>
      <c r="O219" s="14">
        <v>71166.649999999994</v>
      </c>
      <c r="P219" s="12">
        <v>2026</v>
      </c>
      <c r="Q219" s="12" t="s">
        <v>187</v>
      </c>
      <c r="R219" s="15"/>
      <c r="S219" s="15"/>
    </row>
    <row r="220" spans="1:19" ht="165" x14ac:dyDescent="0.25">
      <c r="A220" s="12" t="s">
        <v>178</v>
      </c>
      <c r="B220" s="12" t="s">
        <v>647</v>
      </c>
      <c r="C220" s="12" t="s">
        <v>644</v>
      </c>
      <c r="D220" s="12" t="s">
        <v>645</v>
      </c>
      <c r="E220" s="12" t="s">
        <v>21</v>
      </c>
      <c r="F220" s="12" t="s">
        <v>194</v>
      </c>
      <c r="G220" s="12" t="s">
        <v>648</v>
      </c>
      <c r="H220" s="12"/>
      <c r="I220" s="12"/>
      <c r="J220" s="12" t="s">
        <v>630</v>
      </c>
      <c r="K220" s="12" t="s">
        <v>77</v>
      </c>
      <c r="L220" s="12" t="s">
        <v>649</v>
      </c>
      <c r="M220" s="13">
        <v>1</v>
      </c>
      <c r="N220" s="14">
        <v>1423333</v>
      </c>
      <c r="O220" s="14">
        <v>1423333</v>
      </c>
      <c r="P220" s="12">
        <v>2026</v>
      </c>
      <c r="Q220" s="12" t="s">
        <v>187</v>
      </c>
      <c r="R220" s="15"/>
      <c r="S220" s="15"/>
    </row>
    <row r="221" spans="1:19" ht="165" x14ac:dyDescent="0.25">
      <c r="A221" s="12" t="s">
        <v>178</v>
      </c>
      <c r="B221" s="12" t="s">
        <v>650</v>
      </c>
      <c r="C221" s="12" t="s">
        <v>644</v>
      </c>
      <c r="D221" s="12" t="s">
        <v>645</v>
      </c>
      <c r="E221" s="12" t="s">
        <v>21</v>
      </c>
      <c r="F221" s="12" t="s">
        <v>194</v>
      </c>
      <c r="G221" s="12" t="s">
        <v>651</v>
      </c>
      <c r="H221" s="12"/>
      <c r="I221" s="12"/>
      <c r="J221" s="12" t="s">
        <v>630</v>
      </c>
      <c r="K221" s="12" t="s">
        <v>77</v>
      </c>
      <c r="L221" s="12" t="s">
        <v>649</v>
      </c>
      <c r="M221" s="13">
        <v>1</v>
      </c>
      <c r="N221" s="14">
        <v>853999.8</v>
      </c>
      <c r="O221" s="14">
        <v>853999.8</v>
      </c>
      <c r="P221" s="12">
        <v>2026</v>
      </c>
      <c r="Q221" s="12" t="s">
        <v>187</v>
      </c>
      <c r="R221" s="15"/>
      <c r="S221" s="15"/>
    </row>
    <row r="222" spans="1:19" ht="165" x14ac:dyDescent="0.25">
      <c r="A222" s="12" t="s">
        <v>178</v>
      </c>
      <c r="B222" s="12" t="s">
        <v>652</v>
      </c>
      <c r="C222" s="12" t="s">
        <v>644</v>
      </c>
      <c r="D222" s="12" t="s">
        <v>645</v>
      </c>
      <c r="E222" s="12" t="s">
        <v>21</v>
      </c>
      <c r="F222" s="12" t="s">
        <v>194</v>
      </c>
      <c r="G222" s="12" t="s">
        <v>653</v>
      </c>
      <c r="H222" s="12"/>
      <c r="I222" s="12"/>
      <c r="J222" s="12" t="s">
        <v>630</v>
      </c>
      <c r="K222" s="12" t="s">
        <v>77</v>
      </c>
      <c r="L222" s="12" t="s">
        <v>649</v>
      </c>
      <c r="M222" s="13">
        <v>1</v>
      </c>
      <c r="N222" s="14">
        <v>426999.9</v>
      </c>
      <c r="O222" s="14">
        <v>426999.9</v>
      </c>
      <c r="P222" s="12">
        <v>2026</v>
      </c>
      <c r="Q222" s="12" t="s">
        <v>187</v>
      </c>
      <c r="R222" s="15"/>
      <c r="S222" s="15"/>
    </row>
    <row r="223" spans="1:19" ht="409.5" x14ac:dyDescent="0.25">
      <c r="A223" s="12" t="s">
        <v>178</v>
      </c>
      <c r="B223" s="12" t="s">
        <v>654</v>
      </c>
      <c r="C223" s="12" t="s">
        <v>655</v>
      </c>
      <c r="D223" s="12" t="s">
        <v>656</v>
      </c>
      <c r="E223" s="12" t="s">
        <v>330</v>
      </c>
      <c r="F223" s="12" t="s">
        <v>657</v>
      </c>
      <c r="G223" s="12" t="s">
        <v>264</v>
      </c>
      <c r="H223" s="12" t="s">
        <v>265</v>
      </c>
      <c r="I223" s="12"/>
      <c r="J223" s="12" t="s">
        <v>778</v>
      </c>
      <c r="K223" s="12" t="s">
        <v>46</v>
      </c>
      <c r="L223" s="12" t="s">
        <v>371</v>
      </c>
      <c r="M223" s="13">
        <v>1</v>
      </c>
      <c r="N223" s="14">
        <v>3039695</v>
      </c>
      <c r="O223" s="14">
        <v>3039695</v>
      </c>
      <c r="P223" s="12">
        <v>2026</v>
      </c>
      <c r="Q223" s="12" t="s">
        <v>266</v>
      </c>
      <c r="R223" s="15"/>
      <c r="S223" s="15"/>
    </row>
    <row r="224" spans="1:19" ht="300" x14ac:dyDescent="0.25">
      <c r="A224" s="12" t="s">
        <v>178</v>
      </c>
      <c r="B224" s="12" t="s">
        <v>658</v>
      </c>
      <c r="C224" s="12" t="s">
        <v>655</v>
      </c>
      <c r="D224" s="12" t="s">
        <v>659</v>
      </c>
      <c r="E224" s="12" t="s">
        <v>330</v>
      </c>
      <c r="F224" s="12" t="s">
        <v>617</v>
      </c>
      <c r="G224" s="12" t="s">
        <v>264</v>
      </c>
      <c r="H224" s="12" t="s">
        <v>265</v>
      </c>
      <c r="I224" s="12"/>
      <c r="J224" s="12" t="s">
        <v>778</v>
      </c>
      <c r="K224" s="12" t="s">
        <v>46</v>
      </c>
      <c r="L224" s="12" t="s">
        <v>371</v>
      </c>
      <c r="M224" s="13">
        <v>1</v>
      </c>
      <c r="N224" s="14">
        <v>8658617</v>
      </c>
      <c r="O224" s="14">
        <v>8658617</v>
      </c>
      <c r="P224" s="12">
        <v>2026</v>
      </c>
      <c r="Q224" s="12" t="s">
        <v>266</v>
      </c>
      <c r="R224" s="15"/>
      <c r="S224" s="15"/>
    </row>
    <row r="225" spans="1:19" ht="165" x14ac:dyDescent="0.25">
      <c r="A225" s="12" t="s">
        <v>178</v>
      </c>
      <c r="B225" s="12" t="s">
        <v>660</v>
      </c>
      <c r="C225" s="12" t="s">
        <v>655</v>
      </c>
      <c r="D225" s="12" t="s">
        <v>661</v>
      </c>
      <c r="E225" s="12" t="s">
        <v>21</v>
      </c>
      <c r="F225" s="12" t="s">
        <v>657</v>
      </c>
      <c r="G225" s="12" t="s">
        <v>264</v>
      </c>
      <c r="H225" s="12" t="s">
        <v>265</v>
      </c>
      <c r="I225" s="12"/>
      <c r="J225" s="12" t="s">
        <v>778</v>
      </c>
      <c r="K225" s="12"/>
      <c r="L225" s="12" t="s">
        <v>371</v>
      </c>
      <c r="M225" s="13">
        <v>1</v>
      </c>
      <c r="N225" s="14">
        <v>3768316</v>
      </c>
      <c r="O225" s="14">
        <v>3768316</v>
      </c>
      <c r="P225" s="12">
        <v>2026</v>
      </c>
      <c r="Q225" s="12" t="s">
        <v>266</v>
      </c>
      <c r="R225" s="15"/>
      <c r="S225" s="15"/>
    </row>
    <row r="226" spans="1:19" ht="330" x14ac:dyDescent="0.25">
      <c r="A226" s="12" t="s">
        <v>178</v>
      </c>
      <c r="B226" s="12" t="s">
        <v>662</v>
      </c>
      <c r="C226" s="12" t="s">
        <v>655</v>
      </c>
      <c r="D226" s="12" t="s">
        <v>663</v>
      </c>
      <c r="E226" s="12" t="s">
        <v>330</v>
      </c>
      <c r="F226" s="12" t="s">
        <v>664</v>
      </c>
      <c r="G226" s="12" t="s">
        <v>264</v>
      </c>
      <c r="H226" s="12" t="s">
        <v>265</v>
      </c>
      <c r="I226" s="12"/>
      <c r="J226" s="12" t="s">
        <v>778</v>
      </c>
      <c r="K226" s="12" t="s">
        <v>46</v>
      </c>
      <c r="L226" s="12" t="s">
        <v>371</v>
      </c>
      <c r="M226" s="13">
        <v>1</v>
      </c>
      <c r="N226" s="14">
        <v>3003523</v>
      </c>
      <c r="O226" s="14">
        <v>3003523</v>
      </c>
      <c r="P226" s="12">
        <v>2026</v>
      </c>
      <c r="Q226" s="12" t="s">
        <v>266</v>
      </c>
      <c r="R226" s="15"/>
      <c r="S226" s="15"/>
    </row>
    <row r="227" spans="1:19" ht="240" x14ac:dyDescent="0.25">
      <c r="A227" s="12" t="s">
        <v>178</v>
      </c>
      <c r="B227" s="12" t="s">
        <v>665</v>
      </c>
      <c r="C227" s="12" t="s">
        <v>655</v>
      </c>
      <c r="D227" s="12" t="s">
        <v>666</v>
      </c>
      <c r="E227" s="12" t="s">
        <v>21</v>
      </c>
      <c r="F227" s="12" t="s">
        <v>657</v>
      </c>
      <c r="G227" s="12" t="s">
        <v>264</v>
      </c>
      <c r="H227" s="12" t="s">
        <v>265</v>
      </c>
      <c r="I227" s="12"/>
      <c r="J227" s="12" t="s">
        <v>778</v>
      </c>
      <c r="K227" s="12" t="s">
        <v>46</v>
      </c>
      <c r="L227" s="12" t="s">
        <v>371</v>
      </c>
      <c r="M227" s="13">
        <v>1</v>
      </c>
      <c r="N227" s="14">
        <v>2914602</v>
      </c>
      <c r="O227" s="14">
        <v>2914602</v>
      </c>
      <c r="P227" s="12">
        <v>2026</v>
      </c>
      <c r="Q227" s="12" t="s">
        <v>266</v>
      </c>
      <c r="R227" s="15"/>
      <c r="S227" s="15"/>
    </row>
    <row r="228" spans="1:19" ht="165" x14ac:dyDescent="0.25">
      <c r="A228" s="12" t="s">
        <v>762</v>
      </c>
      <c r="B228" s="12" t="s">
        <v>667</v>
      </c>
      <c r="C228" s="12" t="s">
        <v>668</v>
      </c>
      <c r="D228" s="12" t="s">
        <v>669</v>
      </c>
      <c r="E228" s="12" t="s">
        <v>21</v>
      </c>
      <c r="F228" s="12" t="s">
        <v>280</v>
      </c>
      <c r="G228" s="12" t="s">
        <v>264</v>
      </c>
      <c r="H228" s="12" t="s">
        <v>265</v>
      </c>
      <c r="I228" s="12"/>
      <c r="J228" s="12" t="s">
        <v>291</v>
      </c>
      <c r="K228" s="12" t="s">
        <v>77</v>
      </c>
      <c r="L228" s="12" t="s">
        <v>305</v>
      </c>
      <c r="M228" s="13">
        <v>1</v>
      </c>
      <c r="N228" s="14">
        <v>3571494.25</v>
      </c>
      <c r="O228" s="14">
        <v>3571494.25</v>
      </c>
      <c r="P228" s="12">
        <v>2025</v>
      </c>
      <c r="Q228" s="12" t="s">
        <v>372</v>
      </c>
      <c r="R228" s="15"/>
      <c r="S228" s="15"/>
    </row>
    <row r="229" spans="1:19" ht="120" x14ac:dyDescent="0.25">
      <c r="A229" s="12" t="s">
        <v>209</v>
      </c>
      <c r="B229" s="12" t="s">
        <v>670</v>
      </c>
      <c r="C229" s="12" t="s">
        <v>671</v>
      </c>
      <c r="D229" s="12" t="s">
        <v>672</v>
      </c>
      <c r="E229" s="12" t="s">
        <v>211</v>
      </c>
      <c r="F229" s="12" t="s">
        <v>212</v>
      </c>
      <c r="G229" s="12" t="s">
        <v>289</v>
      </c>
      <c r="H229" s="12" t="s">
        <v>290</v>
      </c>
      <c r="I229" s="12"/>
      <c r="J229" s="12" t="s">
        <v>291</v>
      </c>
      <c r="K229" s="12" t="s">
        <v>292</v>
      </c>
      <c r="L229" s="12" t="s">
        <v>371</v>
      </c>
      <c r="M229" s="13">
        <v>1</v>
      </c>
      <c r="N229" s="14">
        <v>380353229.19</v>
      </c>
      <c r="O229" s="14">
        <v>380353229.19</v>
      </c>
      <c r="P229" s="12">
        <v>2026</v>
      </c>
      <c r="Q229" s="12" t="s">
        <v>78</v>
      </c>
      <c r="R229" s="15"/>
      <c r="S229" s="15"/>
    </row>
    <row r="230" spans="1:19" ht="135" x14ac:dyDescent="0.25">
      <c r="A230" s="12" t="s">
        <v>209</v>
      </c>
      <c r="B230" s="12" t="s">
        <v>673</v>
      </c>
      <c r="C230" s="12" t="s">
        <v>674</v>
      </c>
      <c r="D230" s="12" t="s">
        <v>675</v>
      </c>
      <c r="E230" s="12" t="s">
        <v>211</v>
      </c>
      <c r="F230" s="12" t="s">
        <v>280</v>
      </c>
      <c r="G230" s="12" t="s">
        <v>281</v>
      </c>
      <c r="H230" s="12" t="s">
        <v>463</v>
      </c>
      <c r="I230" s="12"/>
      <c r="J230" s="12" t="s">
        <v>291</v>
      </c>
      <c r="K230" s="12" t="s">
        <v>297</v>
      </c>
      <c r="L230" s="12" t="s">
        <v>360</v>
      </c>
      <c r="M230" s="13">
        <v>1</v>
      </c>
      <c r="N230" s="14">
        <v>9850810.9979999997</v>
      </c>
      <c r="O230" s="14">
        <v>9850810.9979999997</v>
      </c>
      <c r="P230" s="12" t="s">
        <v>251</v>
      </c>
      <c r="Q230" s="12" t="s">
        <v>78</v>
      </c>
      <c r="R230" s="15"/>
      <c r="S230" s="15"/>
    </row>
    <row r="231" spans="1:19" ht="135" x14ac:dyDescent="0.25">
      <c r="A231" s="12" t="s">
        <v>209</v>
      </c>
      <c r="B231" s="12" t="s">
        <v>676</v>
      </c>
      <c r="C231" s="12" t="s">
        <v>674</v>
      </c>
      <c r="D231" s="12" t="s">
        <v>675</v>
      </c>
      <c r="E231" s="12" t="s">
        <v>211</v>
      </c>
      <c r="F231" s="12" t="s">
        <v>280</v>
      </c>
      <c r="G231" s="12" t="s">
        <v>69</v>
      </c>
      <c r="H231" s="12" t="s">
        <v>463</v>
      </c>
      <c r="I231" s="12"/>
      <c r="J231" s="12" t="s">
        <v>291</v>
      </c>
      <c r="K231" s="12" t="s">
        <v>297</v>
      </c>
      <c r="L231" s="12" t="s">
        <v>360</v>
      </c>
      <c r="M231" s="13">
        <v>1</v>
      </c>
      <c r="N231" s="14">
        <v>39403243.9815</v>
      </c>
      <c r="O231" s="14">
        <v>39403243.9815</v>
      </c>
      <c r="P231" s="12" t="s">
        <v>251</v>
      </c>
      <c r="Q231" s="12" t="s">
        <v>78</v>
      </c>
      <c r="R231" s="15"/>
      <c r="S231" s="15"/>
    </row>
    <row r="232" spans="1:19" ht="135" x14ac:dyDescent="0.25">
      <c r="A232" s="12" t="s">
        <v>209</v>
      </c>
      <c r="B232" s="12" t="s">
        <v>677</v>
      </c>
      <c r="C232" s="12" t="s">
        <v>674</v>
      </c>
      <c r="D232" s="12" t="s">
        <v>675</v>
      </c>
      <c r="E232" s="12" t="s">
        <v>211</v>
      </c>
      <c r="F232" s="12" t="s">
        <v>280</v>
      </c>
      <c r="G232" s="12" t="s">
        <v>239</v>
      </c>
      <c r="H232" s="12" t="s">
        <v>463</v>
      </c>
      <c r="I232" s="12"/>
      <c r="J232" s="12" t="s">
        <v>291</v>
      </c>
      <c r="K232" s="12" t="s">
        <v>297</v>
      </c>
      <c r="L232" s="12" t="s">
        <v>360</v>
      </c>
      <c r="M232" s="13">
        <v>1</v>
      </c>
      <c r="N232" s="14">
        <v>39403243.9815</v>
      </c>
      <c r="O232" s="14">
        <v>39403243.9815</v>
      </c>
      <c r="P232" s="12" t="s">
        <v>251</v>
      </c>
      <c r="Q232" s="12" t="s">
        <v>78</v>
      </c>
      <c r="R232" s="15"/>
      <c r="S232" s="15"/>
    </row>
    <row r="233" spans="1:19" ht="135" x14ac:dyDescent="0.25">
      <c r="A233" s="12" t="s">
        <v>209</v>
      </c>
      <c r="B233" s="12" t="s">
        <v>678</v>
      </c>
      <c r="C233" s="12" t="s">
        <v>674</v>
      </c>
      <c r="D233" s="12" t="s">
        <v>675</v>
      </c>
      <c r="E233" s="12" t="s">
        <v>211</v>
      </c>
      <c r="F233" s="12" t="s">
        <v>280</v>
      </c>
      <c r="G233" s="12" t="s">
        <v>259</v>
      </c>
      <c r="H233" s="12" t="s">
        <v>463</v>
      </c>
      <c r="I233" s="12"/>
      <c r="J233" s="12" t="s">
        <v>291</v>
      </c>
      <c r="K233" s="12" t="s">
        <v>297</v>
      </c>
      <c r="L233" s="12" t="s">
        <v>360</v>
      </c>
      <c r="M233" s="13">
        <v>1</v>
      </c>
      <c r="N233" s="14">
        <v>19701621.985500004</v>
      </c>
      <c r="O233" s="14">
        <v>19701621.985500004</v>
      </c>
      <c r="P233" s="12" t="s">
        <v>251</v>
      </c>
      <c r="Q233" s="12" t="s">
        <v>78</v>
      </c>
      <c r="R233" s="15"/>
      <c r="S233" s="15"/>
    </row>
    <row r="234" spans="1:19" ht="135" x14ac:dyDescent="0.25">
      <c r="A234" s="12" t="s">
        <v>209</v>
      </c>
      <c r="B234" s="12" t="s">
        <v>679</v>
      </c>
      <c r="C234" s="12" t="s">
        <v>680</v>
      </c>
      <c r="D234" s="12" t="s">
        <v>681</v>
      </c>
      <c r="E234" s="12" t="s">
        <v>211</v>
      </c>
      <c r="F234" s="12" t="s">
        <v>280</v>
      </c>
      <c r="G234" s="12" t="s">
        <v>69</v>
      </c>
      <c r="H234" s="12" t="s">
        <v>463</v>
      </c>
      <c r="I234" s="12"/>
      <c r="J234" s="12" t="s">
        <v>291</v>
      </c>
      <c r="K234" s="12" t="s">
        <v>297</v>
      </c>
      <c r="L234" s="12" t="s">
        <v>360</v>
      </c>
      <c r="M234" s="13">
        <v>1</v>
      </c>
      <c r="N234" s="14">
        <v>26801544.640000001</v>
      </c>
      <c r="O234" s="14">
        <v>26801544.640000001</v>
      </c>
      <c r="P234" s="12" t="s">
        <v>251</v>
      </c>
      <c r="Q234" s="12" t="s">
        <v>78</v>
      </c>
      <c r="R234" s="15"/>
      <c r="S234" s="15"/>
    </row>
    <row r="235" spans="1:19" ht="135" x14ac:dyDescent="0.25">
      <c r="A235" s="12" t="s">
        <v>209</v>
      </c>
      <c r="B235" s="12" t="s">
        <v>682</v>
      </c>
      <c r="C235" s="12" t="s">
        <v>683</v>
      </c>
      <c r="D235" s="12" t="s">
        <v>684</v>
      </c>
      <c r="E235" s="12" t="s">
        <v>685</v>
      </c>
      <c r="F235" s="12" t="s">
        <v>686</v>
      </c>
      <c r="G235" s="12" t="s">
        <v>54</v>
      </c>
      <c r="H235" s="12" t="s">
        <v>687</v>
      </c>
      <c r="I235" s="12"/>
      <c r="J235" s="12" t="s">
        <v>688</v>
      </c>
      <c r="K235" s="12" t="s">
        <v>77</v>
      </c>
      <c r="L235" s="12" t="s">
        <v>305</v>
      </c>
      <c r="M235" s="13">
        <v>1</v>
      </c>
      <c r="N235" s="14">
        <v>432500.00000000006</v>
      </c>
      <c r="O235" s="14">
        <v>432500.00000000006</v>
      </c>
      <c r="P235" s="12" t="s">
        <v>251</v>
      </c>
      <c r="Q235" s="12" t="s">
        <v>689</v>
      </c>
      <c r="R235" s="15"/>
      <c r="S235" s="15"/>
    </row>
    <row r="236" spans="1:19" ht="195" x14ac:dyDescent="0.25">
      <c r="A236" s="12" t="s">
        <v>209</v>
      </c>
      <c r="B236" s="12" t="s">
        <v>690</v>
      </c>
      <c r="C236" s="12" t="s">
        <v>691</v>
      </c>
      <c r="D236" s="12" t="s">
        <v>692</v>
      </c>
      <c r="E236" s="12" t="s">
        <v>693</v>
      </c>
      <c r="F236" s="12" t="s">
        <v>686</v>
      </c>
      <c r="G236" s="12" t="s">
        <v>54</v>
      </c>
      <c r="H236" s="12" t="s">
        <v>687</v>
      </c>
      <c r="I236" s="12"/>
      <c r="J236" s="12" t="s">
        <v>694</v>
      </c>
      <c r="K236" s="12" t="s">
        <v>77</v>
      </c>
      <c r="L236" s="12" t="s">
        <v>305</v>
      </c>
      <c r="M236" s="13">
        <v>1</v>
      </c>
      <c r="N236" s="14">
        <v>7283333</v>
      </c>
      <c r="O236" s="14">
        <v>7283333</v>
      </c>
      <c r="P236" s="12" t="s">
        <v>251</v>
      </c>
      <c r="Q236" s="12" t="s">
        <v>689</v>
      </c>
      <c r="R236" s="15"/>
      <c r="S236" s="15"/>
    </row>
    <row r="237" spans="1:19" ht="105" x14ac:dyDescent="0.25">
      <c r="A237" s="12" t="s">
        <v>209</v>
      </c>
      <c r="B237" s="12" t="s">
        <v>695</v>
      </c>
      <c r="C237" s="12" t="s">
        <v>696</v>
      </c>
      <c r="D237" s="12" t="s">
        <v>697</v>
      </c>
      <c r="E237" s="12" t="s">
        <v>693</v>
      </c>
      <c r="F237" s="12" t="s">
        <v>686</v>
      </c>
      <c r="G237" s="12" t="s">
        <v>54</v>
      </c>
      <c r="H237" s="12" t="s">
        <v>687</v>
      </c>
      <c r="I237" s="12"/>
      <c r="J237" s="12" t="s">
        <v>688</v>
      </c>
      <c r="K237" s="12" t="s">
        <v>77</v>
      </c>
      <c r="L237" s="12" t="s">
        <v>305</v>
      </c>
      <c r="M237" s="13">
        <v>1</v>
      </c>
      <c r="N237" s="14">
        <v>1313339</v>
      </c>
      <c r="O237" s="14">
        <v>1313339</v>
      </c>
      <c r="P237" s="12" t="s">
        <v>251</v>
      </c>
      <c r="Q237" s="12" t="s">
        <v>689</v>
      </c>
      <c r="R237" s="15"/>
      <c r="S237" s="15"/>
    </row>
    <row r="238" spans="1:19" ht="375" x14ac:dyDescent="0.25">
      <c r="A238" s="12" t="s">
        <v>209</v>
      </c>
      <c r="B238" s="12" t="s">
        <v>698</v>
      </c>
      <c r="C238" s="12" t="s">
        <v>699</v>
      </c>
      <c r="D238" s="12" t="s">
        <v>700</v>
      </c>
      <c r="E238" s="12" t="s">
        <v>21</v>
      </c>
      <c r="F238" s="12" t="s">
        <v>182</v>
      </c>
      <c r="G238" s="12" t="s">
        <v>357</v>
      </c>
      <c r="H238" s="12" t="s">
        <v>358</v>
      </c>
      <c r="I238" s="12"/>
      <c r="J238" s="12" t="s">
        <v>701</v>
      </c>
      <c r="K238" s="12" t="s">
        <v>77</v>
      </c>
      <c r="L238" s="12" t="s">
        <v>360</v>
      </c>
      <c r="M238" s="13">
        <v>1</v>
      </c>
      <c r="N238" s="14">
        <v>8825000</v>
      </c>
      <c r="O238" s="14">
        <v>8825000</v>
      </c>
      <c r="P238" s="12">
        <v>2026</v>
      </c>
      <c r="Q238" s="12" t="s">
        <v>702</v>
      </c>
      <c r="R238" s="15"/>
      <c r="S238" s="15"/>
    </row>
    <row r="239" spans="1:19" ht="165" x14ac:dyDescent="0.25">
      <c r="A239" s="12" t="s">
        <v>209</v>
      </c>
      <c r="B239" s="12" t="s">
        <v>703</v>
      </c>
      <c r="C239" s="12" t="s">
        <v>704</v>
      </c>
      <c r="D239" s="12" t="s">
        <v>705</v>
      </c>
      <c r="E239" s="12" t="s">
        <v>706</v>
      </c>
      <c r="F239" s="12" t="s">
        <v>194</v>
      </c>
      <c r="G239" s="12" t="s">
        <v>357</v>
      </c>
      <c r="H239" s="12" t="s">
        <v>358</v>
      </c>
      <c r="I239" s="12"/>
      <c r="J239" s="12" t="s">
        <v>707</v>
      </c>
      <c r="K239" s="12" t="s">
        <v>46</v>
      </c>
      <c r="L239" s="12" t="s">
        <v>360</v>
      </c>
      <c r="M239" s="13">
        <v>1</v>
      </c>
      <c r="N239" s="14">
        <v>170384</v>
      </c>
      <c r="O239" s="14">
        <v>170384</v>
      </c>
      <c r="P239" s="12">
        <v>2026</v>
      </c>
      <c r="Q239" s="12" t="s">
        <v>702</v>
      </c>
      <c r="R239" s="15"/>
      <c r="S239" s="15"/>
    </row>
    <row r="240" spans="1:19" ht="150" x14ac:dyDescent="0.25">
      <c r="A240" s="12" t="s">
        <v>761</v>
      </c>
      <c r="B240" s="12" t="s">
        <v>708</v>
      </c>
      <c r="C240" s="12" t="s">
        <v>704</v>
      </c>
      <c r="D240" s="12" t="s">
        <v>709</v>
      </c>
      <c r="E240" s="12" t="s">
        <v>706</v>
      </c>
      <c r="F240" s="12" t="s">
        <v>280</v>
      </c>
      <c r="G240" s="12" t="s">
        <v>357</v>
      </c>
      <c r="H240" s="12" t="s">
        <v>358</v>
      </c>
      <c r="I240" s="12"/>
      <c r="J240" s="12" t="s">
        <v>701</v>
      </c>
      <c r="K240" s="12" t="s">
        <v>46</v>
      </c>
      <c r="L240" s="12" t="s">
        <v>360</v>
      </c>
      <c r="M240" s="13">
        <v>1</v>
      </c>
      <c r="N240" s="14">
        <v>100804</v>
      </c>
      <c r="O240" s="14">
        <v>100804</v>
      </c>
      <c r="P240" s="12">
        <v>2026</v>
      </c>
      <c r="Q240" s="12" t="s">
        <v>702</v>
      </c>
      <c r="R240" s="15"/>
      <c r="S240" s="15"/>
    </row>
    <row r="241" spans="1:19" ht="135" x14ac:dyDescent="0.25">
      <c r="A241" s="12" t="s">
        <v>209</v>
      </c>
      <c r="B241" s="12" t="s">
        <v>710</v>
      </c>
      <c r="C241" s="12" t="s">
        <v>704</v>
      </c>
      <c r="D241" s="12" t="s">
        <v>711</v>
      </c>
      <c r="E241" s="12" t="s">
        <v>706</v>
      </c>
      <c r="F241" s="12" t="s">
        <v>712</v>
      </c>
      <c r="G241" s="12" t="s">
        <v>357</v>
      </c>
      <c r="H241" s="12" t="s">
        <v>358</v>
      </c>
      <c r="I241" s="12"/>
      <c r="J241" s="12" t="s">
        <v>713</v>
      </c>
      <c r="K241" s="12" t="s">
        <v>46</v>
      </c>
      <c r="L241" s="12" t="s">
        <v>360</v>
      </c>
      <c r="M241" s="13">
        <v>1</v>
      </c>
      <c r="N241" s="14">
        <v>69300</v>
      </c>
      <c r="O241" s="14">
        <v>69300</v>
      </c>
      <c r="P241" s="12">
        <v>2026</v>
      </c>
      <c r="Q241" s="12" t="s">
        <v>702</v>
      </c>
      <c r="R241" s="15"/>
      <c r="S241" s="15"/>
    </row>
    <row r="242" spans="1:19" ht="240" x14ac:dyDescent="0.25">
      <c r="A242" s="12" t="s">
        <v>714</v>
      </c>
      <c r="B242" s="12" t="s">
        <v>715</v>
      </c>
      <c r="C242" s="12" t="s">
        <v>716</v>
      </c>
      <c r="D242" s="12" t="s">
        <v>717</v>
      </c>
      <c r="E242" s="12" t="s">
        <v>718</v>
      </c>
      <c r="F242" s="12" t="s">
        <v>719</v>
      </c>
      <c r="G242" s="12" t="s">
        <v>264</v>
      </c>
      <c r="H242" s="12" t="s">
        <v>265</v>
      </c>
      <c r="I242" s="12"/>
      <c r="J242" s="12" t="s">
        <v>779</v>
      </c>
      <c r="K242" s="12" t="s">
        <v>720</v>
      </c>
      <c r="L242" s="12" t="s">
        <v>371</v>
      </c>
      <c r="M242" s="13">
        <v>1</v>
      </c>
      <c r="N242" s="14">
        <v>54811870</v>
      </c>
      <c r="O242" s="14">
        <v>54811870</v>
      </c>
      <c r="P242" s="12">
        <v>2026</v>
      </c>
      <c r="Q242" s="12" t="s">
        <v>721</v>
      </c>
      <c r="R242" s="15"/>
      <c r="S242" s="15"/>
    </row>
    <row r="243" spans="1:19" ht="150" x14ac:dyDescent="0.25">
      <c r="A243" s="12" t="s">
        <v>760</v>
      </c>
      <c r="B243" s="12" t="s">
        <v>722</v>
      </c>
      <c r="C243" s="12" t="s">
        <v>723</v>
      </c>
      <c r="D243" s="12" t="s">
        <v>724</v>
      </c>
      <c r="E243" s="12" t="s">
        <v>725</v>
      </c>
      <c r="F243" s="12" t="s">
        <v>280</v>
      </c>
      <c r="G243" s="12" t="s">
        <v>726</v>
      </c>
      <c r="H243" s="12" t="s">
        <v>753</v>
      </c>
      <c r="I243" s="12"/>
      <c r="J243" s="12" t="s">
        <v>780</v>
      </c>
      <c r="K243" s="12" t="s">
        <v>727</v>
      </c>
      <c r="L243" s="12" t="s">
        <v>728</v>
      </c>
      <c r="M243" s="13">
        <v>1</v>
      </c>
      <c r="N243" s="14">
        <v>38000000</v>
      </c>
      <c r="O243" s="14">
        <v>38000000</v>
      </c>
      <c r="P243" s="12">
        <v>2026</v>
      </c>
      <c r="Q243" s="12" t="s">
        <v>729</v>
      </c>
      <c r="R243" s="15"/>
      <c r="S243" s="15"/>
    </row>
    <row r="244" spans="1:19" ht="150" x14ac:dyDescent="0.25">
      <c r="A244" s="12" t="s">
        <v>759</v>
      </c>
      <c r="B244" s="12" t="s">
        <v>755</v>
      </c>
      <c r="C244" s="19" t="s">
        <v>756</v>
      </c>
      <c r="D244" s="19" t="s">
        <v>757</v>
      </c>
      <c r="E244" s="19" t="s">
        <v>21</v>
      </c>
      <c r="F244" s="19" t="s">
        <v>758</v>
      </c>
      <c r="G244" s="19" t="s">
        <v>43</v>
      </c>
      <c r="H244" s="19" t="s">
        <v>24</v>
      </c>
      <c r="I244" s="19"/>
      <c r="J244" s="19" t="s">
        <v>701</v>
      </c>
      <c r="K244" s="12" t="s">
        <v>27</v>
      </c>
      <c r="L244" s="12" t="s">
        <v>360</v>
      </c>
      <c r="M244" s="13">
        <v>1</v>
      </c>
      <c r="N244" s="14">
        <v>2951114.61</v>
      </c>
      <c r="O244" s="14">
        <v>2951114.61</v>
      </c>
      <c r="P244" s="12">
        <v>2026</v>
      </c>
      <c r="Q244" s="12" t="s">
        <v>29</v>
      </c>
      <c r="R244" s="15"/>
      <c r="S244" s="15"/>
    </row>
    <row r="245" spans="1:19" s="24" customFormat="1" ht="195" x14ac:dyDescent="0.25">
      <c r="A245" s="9"/>
      <c r="B245" s="9" t="s">
        <v>782</v>
      </c>
      <c r="C245" s="9" t="s">
        <v>783</v>
      </c>
      <c r="D245" s="9" t="s">
        <v>784</v>
      </c>
      <c r="E245" s="9" t="s">
        <v>785</v>
      </c>
      <c r="F245" s="9" t="s">
        <v>786</v>
      </c>
      <c r="G245" s="9" t="s">
        <v>43</v>
      </c>
      <c r="H245" s="9" t="s">
        <v>687</v>
      </c>
      <c r="I245" s="9"/>
      <c r="J245" s="9" t="s">
        <v>787</v>
      </c>
      <c r="K245" s="9" t="s">
        <v>27</v>
      </c>
      <c r="L245" s="9" t="s">
        <v>360</v>
      </c>
      <c r="M245" s="10">
        <v>1</v>
      </c>
      <c r="N245" s="11">
        <v>5166930</v>
      </c>
      <c r="O245" s="11">
        <v>5166930</v>
      </c>
      <c r="P245" s="9">
        <v>2026</v>
      </c>
      <c r="Q245" s="9" t="s">
        <v>788</v>
      </c>
      <c r="S245" s="27"/>
    </row>
    <row r="246" spans="1:19" s="24" customFormat="1" ht="120" x14ac:dyDescent="0.25">
      <c r="A246" s="25"/>
      <c r="B246" s="9" t="s">
        <v>789</v>
      </c>
      <c r="C246" s="9" t="s">
        <v>790</v>
      </c>
      <c r="D246" s="9" t="s">
        <v>791</v>
      </c>
      <c r="E246" s="9" t="s">
        <v>330</v>
      </c>
      <c r="F246" s="9" t="s">
        <v>786</v>
      </c>
      <c r="G246" s="9" t="s">
        <v>23</v>
      </c>
      <c r="H246" s="9"/>
      <c r="I246" s="9"/>
      <c r="J246" s="9" t="s">
        <v>787</v>
      </c>
      <c r="K246" s="9" t="s">
        <v>27</v>
      </c>
      <c r="L246" s="9" t="s">
        <v>360</v>
      </c>
      <c r="M246" s="10">
        <v>1</v>
      </c>
      <c r="N246" s="11">
        <v>471996</v>
      </c>
      <c r="O246" s="11">
        <v>471996</v>
      </c>
      <c r="P246" s="9">
        <v>2026</v>
      </c>
      <c r="Q246" s="9" t="s">
        <v>29</v>
      </c>
    </row>
    <row r="247" spans="1:19" s="24" customFormat="1" ht="180" x14ac:dyDescent="0.25">
      <c r="A247" s="9"/>
      <c r="B247" s="9" t="s">
        <v>792</v>
      </c>
      <c r="C247" s="9" t="s">
        <v>793</v>
      </c>
      <c r="D247" s="9" t="s">
        <v>794</v>
      </c>
      <c r="E247" s="9" t="s">
        <v>795</v>
      </c>
      <c r="F247" s="9" t="s">
        <v>774</v>
      </c>
      <c r="G247" s="9" t="s">
        <v>303</v>
      </c>
      <c r="H247" s="9" t="s">
        <v>24</v>
      </c>
      <c r="I247" s="9"/>
      <c r="J247" s="9" t="s">
        <v>754</v>
      </c>
      <c r="K247" s="9" t="s">
        <v>77</v>
      </c>
      <c r="L247" s="9" t="s">
        <v>305</v>
      </c>
      <c r="M247" s="10">
        <v>1</v>
      </c>
      <c r="N247" s="11">
        <v>10290178.57</v>
      </c>
      <c r="O247" s="11">
        <v>10290178.57</v>
      </c>
      <c r="P247" s="9">
        <v>2026</v>
      </c>
      <c r="Q247" s="9" t="s">
        <v>796</v>
      </c>
    </row>
    <row r="248" spans="1:19" x14ac:dyDescent="0.25">
      <c r="A248" s="16"/>
      <c r="B248" s="16" t="s">
        <v>730</v>
      </c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20">
        <f>SUM(O101:O247)</f>
        <v>8053252346.061698</v>
      </c>
      <c r="P248" s="16"/>
      <c r="Q248" s="16"/>
      <c r="R248" s="15"/>
      <c r="S248" s="15"/>
    </row>
    <row r="249" spans="1:19" x14ac:dyDescent="0.25">
      <c r="A249" s="15"/>
      <c r="B249" s="15" t="s">
        <v>731</v>
      </c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22">
        <f>O99+O248+O77</f>
        <v>20727972592.491886</v>
      </c>
      <c r="P249" s="15"/>
      <c r="Q249" s="15"/>
      <c r="R249" s="15"/>
      <c r="S249" s="15"/>
    </row>
    <row r="250" spans="1:19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</row>
    <row r="251" spans="1:19" x14ac:dyDescent="0.25">
      <c r="A251" s="15"/>
      <c r="B251" s="15"/>
      <c r="C251" s="15"/>
      <c r="D251" s="23"/>
      <c r="E251" s="15"/>
      <c r="F251" s="15"/>
      <c r="G251" s="15"/>
      <c r="H251" s="15"/>
      <c r="I251" s="15"/>
      <c r="J251" s="23"/>
      <c r="K251" s="23"/>
      <c r="L251" s="15"/>
      <c r="M251" s="15"/>
      <c r="N251" s="15"/>
      <c r="O251" s="15"/>
      <c r="P251" s="15"/>
      <c r="Q251" s="15"/>
      <c r="R251" s="15"/>
      <c r="S251" s="15"/>
    </row>
    <row r="252" spans="1:19" x14ac:dyDescent="0.25">
      <c r="A252" s="15"/>
      <c r="B252" s="15"/>
      <c r="C252" s="15"/>
      <c r="D252" s="15" t="s">
        <v>732</v>
      </c>
      <c r="E252" s="15"/>
      <c r="F252" s="15"/>
      <c r="G252" s="15"/>
      <c r="H252" s="15"/>
      <c r="I252" s="15"/>
      <c r="J252" s="15" t="s">
        <v>734</v>
      </c>
      <c r="K252" s="15"/>
      <c r="L252" s="15"/>
      <c r="M252" s="15"/>
      <c r="N252" s="15"/>
      <c r="O252" s="15"/>
      <c r="P252" s="15"/>
      <c r="Q252" s="15"/>
      <c r="R252" s="15"/>
      <c r="S252" s="15"/>
    </row>
    <row r="253" spans="1:19" x14ac:dyDescent="0.25">
      <c r="A253" s="15"/>
      <c r="B253" s="15"/>
      <c r="C253" s="15"/>
      <c r="D253" s="15" t="s">
        <v>736</v>
      </c>
      <c r="E253" s="15"/>
      <c r="F253" s="15"/>
      <c r="G253" s="15"/>
      <c r="H253" s="15"/>
      <c r="I253" s="15"/>
      <c r="J253" s="15" t="s">
        <v>740</v>
      </c>
      <c r="K253" s="15"/>
      <c r="L253" s="15"/>
      <c r="M253" s="15"/>
      <c r="N253" s="15"/>
      <c r="O253" s="15"/>
      <c r="P253" s="15"/>
      <c r="Q253" s="15"/>
      <c r="R253" s="15"/>
      <c r="S253" s="15"/>
    </row>
    <row r="254" spans="1:19" x14ac:dyDescent="0.25">
      <c r="A254" s="15"/>
      <c r="B254" s="15"/>
      <c r="C254" s="15"/>
      <c r="D254" s="15" t="s">
        <v>737</v>
      </c>
      <c r="E254" s="15"/>
      <c r="F254" s="15"/>
      <c r="G254" s="15"/>
      <c r="H254" s="15"/>
      <c r="I254" s="15"/>
      <c r="J254" s="15" t="s">
        <v>741</v>
      </c>
      <c r="K254" s="15"/>
      <c r="L254" s="15"/>
      <c r="M254" s="15"/>
      <c r="N254" s="15"/>
      <c r="O254" s="15"/>
      <c r="P254" s="15"/>
      <c r="Q254" s="15"/>
      <c r="R254" s="15"/>
      <c r="S254" s="15"/>
    </row>
    <row r="255" spans="1:19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</row>
    <row r="256" spans="1:19" x14ac:dyDescent="0.25">
      <c r="A256" s="15"/>
      <c r="B256" s="15"/>
      <c r="C256" s="15"/>
      <c r="D256" s="23"/>
      <c r="E256" s="15"/>
      <c r="F256" s="15"/>
      <c r="G256" s="15"/>
      <c r="H256" s="15"/>
      <c r="I256" s="15"/>
      <c r="J256" s="23"/>
      <c r="K256" s="23"/>
      <c r="L256" s="15"/>
      <c r="M256" s="15"/>
      <c r="N256" s="15"/>
      <c r="O256" s="15"/>
      <c r="P256" s="15"/>
      <c r="Q256" s="15"/>
      <c r="R256" s="15"/>
      <c r="S256" s="15"/>
    </row>
    <row r="257" spans="1:17" x14ac:dyDescent="0.25">
      <c r="A257" s="15"/>
      <c r="B257" s="15"/>
      <c r="C257" s="15"/>
      <c r="D257" s="15" t="s">
        <v>733</v>
      </c>
      <c r="E257" s="15"/>
      <c r="F257" s="15"/>
      <c r="G257" s="15"/>
      <c r="H257" s="15"/>
      <c r="I257" s="15"/>
      <c r="J257" s="15" t="s">
        <v>735</v>
      </c>
      <c r="K257" s="15"/>
      <c r="L257" s="15"/>
      <c r="M257" s="15"/>
      <c r="N257" s="15"/>
      <c r="O257" s="15"/>
      <c r="P257" s="15"/>
      <c r="Q257" s="15"/>
    </row>
    <row r="258" spans="1:17" x14ac:dyDescent="0.25">
      <c r="A258" s="15"/>
      <c r="B258" s="15"/>
      <c r="C258" s="15"/>
      <c r="D258" s="15" t="s">
        <v>738</v>
      </c>
      <c r="E258" s="15"/>
      <c r="F258" s="15"/>
      <c r="G258" s="15"/>
      <c r="H258" s="15"/>
      <c r="I258" s="15"/>
      <c r="J258" s="15" t="s">
        <v>742</v>
      </c>
      <c r="K258" s="15"/>
      <c r="L258" s="15"/>
      <c r="M258" s="15"/>
      <c r="N258" s="15"/>
      <c r="O258" s="15"/>
      <c r="P258" s="15"/>
      <c r="Q258" s="15"/>
    </row>
    <row r="259" spans="1:17" x14ac:dyDescent="0.25">
      <c r="A259" s="15"/>
      <c r="B259" s="15"/>
      <c r="C259" s="15"/>
      <c r="D259" s="15" t="s">
        <v>739</v>
      </c>
      <c r="E259" s="15"/>
      <c r="F259" s="15"/>
      <c r="G259" s="15"/>
      <c r="H259" s="15"/>
      <c r="I259" s="15"/>
      <c r="J259" s="15" t="s">
        <v>743</v>
      </c>
      <c r="K259" s="15"/>
      <c r="L259" s="15"/>
      <c r="M259" s="15"/>
      <c r="N259" s="15"/>
      <c r="O259" s="15"/>
      <c r="P259" s="15"/>
      <c r="Q259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2026-05-18T06:10:52Z</dcterms:modified>
</cp:coreProperties>
</file>